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5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утверждение'!$A$1:$I$249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7" i="3" l="1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E52" i="3"/>
  <c r="D52" i="3"/>
  <c r="C52" i="3"/>
  <c r="I51" i="3"/>
  <c r="H51" i="3"/>
  <c r="G51" i="3"/>
  <c r="E51" i="3"/>
  <c r="D51" i="3"/>
  <c r="C51" i="3"/>
  <c r="I50" i="3"/>
  <c r="H50" i="3"/>
  <c r="G50" i="3"/>
  <c r="E50" i="3"/>
  <c r="D50" i="3"/>
  <c r="C50" i="3"/>
  <c r="I49" i="3"/>
  <c r="H49" i="3"/>
  <c r="G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E30" i="3"/>
  <c r="D30" i="3"/>
  <c r="C30" i="3"/>
  <c r="I29" i="3"/>
  <c r="H29" i="3"/>
  <c r="G29" i="3"/>
  <c r="E29" i="3"/>
  <c r="D29" i="3"/>
  <c r="C29" i="3"/>
  <c r="I28" i="3"/>
  <c r="H28" i="3"/>
  <c r="G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<sst xmlns="http://schemas.openxmlformats.org/spreadsheetml/2006/main" count="21" uniqueCount="21">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</sst>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06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ИП АРЕФЬЕВ</v>
          </cell>
          <cell r="G4" t="str">
            <v>Арефьев</v>
          </cell>
          <cell r="H4" t="str">
            <v>Станислав</v>
          </cell>
          <cell r="I4" t="str">
            <v>Маркович</v>
          </cell>
          <cell r="K4" t="str">
            <v>ИП</v>
          </cell>
          <cell r="L4" t="str">
            <v>12 лет</v>
          </cell>
          <cell r="M4" t="str">
            <v>внеочередная</v>
          </cell>
          <cell r="N4" t="str">
            <v>административно-технический персонал</v>
          </cell>
          <cell r="R4" t="str">
            <v>III гр. до 1000 В</v>
          </cell>
          <cell r="S4" t="str">
            <v>ПТЭЭПЭЭ</v>
          </cell>
          <cell r="V4">
            <v>0.375</v>
          </cell>
        </row>
        <row r="5">
          <cell r="E5" t="str">
            <v>ИП АРЕФЬЕВ</v>
          </cell>
          <cell r="G5" t="str">
            <v>Коробов</v>
          </cell>
          <cell r="H5" t="str">
            <v>Сергей</v>
          </cell>
          <cell r="I5" t="str">
            <v>Юрьевич</v>
          </cell>
          <cell r="K5" t="str">
            <v>Электрик, Электрик аварийной службы</v>
          </cell>
          <cell r="L5" t="str">
            <v>6 лет</v>
          </cell>
          <cell r="M5" t="str">
            <v>внеочередная</v>
          </cell>
          <cell r="N5" t="str">
            <v>оперативно-ремонтный персонал</v>
          </cell>
          <cell r="R5" t="str">
            <v>III гр. до 1000 В</v>
          </cell>
          <cell r="S5" t="str">
            <v>ПТЭЭПЭЭ</v>
          </cell>
          <cell r="V5">
            <v>0.375</v>
          </cell>
        </row>
        <row r="6">
          <cell r="E6" t="str">
            <v>ИП АРЕФЬЕВ</v>
          </cell>
          <cell r="G6" t="str">
            <v>Сидоренко</v>
          </cell>
          <cell r="H6" t="str">
            <v>Дмитрий</v>
          </cell>
          <cell r="I6" t="str">
            <v>Сергеевич</v>
          </cell>
          <cell r="K6" t="str">
            <v>мастер электрохозяйства</v>
          </cell>
          <cell r="L6" t="str">
            <v>12 лет</v>
          </cell>
          <cell r="M6" t="str">
            <v>внеочередная</v>
          </cell>
          <cell r="N6" t="str">
            <v>административно-технический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«Кэн-Пак Завод Упаковки"</v>
          </cell>
          <cell r="G7" t="str">
            <v>Малахов</v>
          </cell>
          <cell r="H7" t="str">
            <v>Сергей</v>
          </cell>
          <cell r="I7" t="str">
            <v>Александрович</v>
          </cell>
          <cell r="K7" t="str">
            <v>Главный энергетик</v>
          </cell>
          <cell r="L7" t="str">
            <v>1 год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 xml:space="preserve"> 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ООО «Кэн-Пак Завод Упаковки"</v>
          </cell>
          <cell r="G8" t="str">
            <v>Борисов</v>
          </cell>
          <cell r="H8" t="str">
            <v>Сергей</v>
          </cell>
          <cell r="I8" t="str">
            <v>Александрович</v>
          </cell>
          <cell r="K8" t="str">
            <v>мастер электрохозяйства</v>
          </cell>
          <cell r="L8" t="str">
            <v>1 год</v>
          </cell>
          <cell r="M8" t="str">
            <v>внеочередная</v>
          </cell>
          <cell r="N8" t="str">
            <v>административно-технический персонал</v>
          </cell>
          <cell r="R8" t="str">
            <v>III гр. до  1000 В</v>
          </cell>
          <cell r="S8" t="str">
            <v>ПТЭЭПЭЭ</v>
          </cell>
          <cell r="V8">
            <v>0.375</v>
          </cell>
        </row>
        <row r="9">
          <cell r="E9" t="str">
            <v>ООО «Кэн-Пак Завод Упаковки"</v>
          </cell>
          <cell r="G9" t="str">
            <v xml:space="preserve">Семенов </v>
          </cell>
          <cell r="H9" t="str">
            <v>Игорь</v>
          </cell>
          <cell r="I9" t="str">
            <v>Александрович</v>
          </cell>
          <cell r="K9" t="str">
            <v>руководитель фотолитографии</v>
          </cell>
          <cell r="L9" t="str">
            <v>10 лет</v>
          </cell>
          <cell r="M9" t="str">
            <v>внеочередная</v>
          </cell>
          <cell r="N9" t="str">
            <v>административно-технический персонал</v>
          </cell>
          <cell r="R9" t="str">
            <v>III гр. до  1000 В</v>
          </cell>
          <cell r="S9" t="str">
            <v>ПТЭЭПЭЭ</v>
          </cell>
          <cell r="V9">
            <v>0.375</v>
          </cell>
        </row>
        <row r="10">
          <cell r="E10" t="str">
            <v>ООО «Кэн-Пак Завод Упаковки"</v>
          </cell>
          <cell r="G10" t="str">
            <v>Мухин</v>
          </cell>
          <cell r="H10" t="str">
            <v>Алексей</v>
          </cell>
          <cell r="I10" t="str">
            <v>Борисович</v>
          </cell>
          <cell r="K10" t="str">
            <v>руководитель секции электроников</v>
          </cell>
          <cell r="L10" t="str">
            <v>14 лет</v>
          </cell>
          <cell r="M10" t="str">
            <v>внеочередная</v>
          </cell>
          <cell r="N10" t="str">
            <v>административно-технический персонал</v>
          </cell>
          <cell r="R10" t="str">
            <v>III гр. до  1000 В</v>
          </cell>
          <cell r="S10" t="str">
            <v>ПТЭЭПЭЭ</v>
          </cell>
          <cell r="V10">
            <v>0.375</v>
          </cell>
        </row>
        <row r="11">
          <cell r="E11" t="str">
            <v>ООО «Кэн-Пак Завод Упаковки"</v>
          </cell>
          <cell r="G11" t="str">
            <v xml:space="preserve">Тактаев </v>
          </cell>
          <cell r="H11" t="str">
            <v>Александр</v>
          </cell>
          <cell r="I11" t="str">
            <v>Иванович</v>
          </cell>
          <cell r="K11" t="str">
            <v>инженер-механик</v>
          </cell>
          <cell r="L11">
            <v>0</v>
          </cell>
          <cell r="M11" t="str">
            <v>внеочередная</v>
          </cell>
          <cell r="N11" t="str">
            <v>административно-технический персонал</v>
          </cell>
          <cell r="R11" t="str">
            <v>III гр. до  1000 В</v>
          </cell>
          <cell r="S11" t="str">
            <v>ПТЭЭПЭЭ</v>
          </cell>
          <cell r="V11">
            <v>0.375</v>
          </cell>
        </row>
        <row r="12">
          <cell r="E12" t="str">
            <v>ООО «Кэн-Пак Завод Упаковки"</v>
          </cell>
          <cell r="G12" t="str">
            <v>Шаран</v>
          </cell>
          <cell r="H12" t="str">
            <v>Владимир</v>
          </cell>
          <cell r="I12" t="str">
            <v>Вячеславович</v>
          </cell>
          <cell r="K12" t="str">
            <v>главный инженер ОТОП</v>
          </cell>
          <cell r="L12" t="str">
            <v>11 лет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III гр. до  1000 В</v>
          </cell>
          <cell r="S12" t="str">
            <v>ПТЭЭПЭЭ</v>
          </cell>
          <cell r="V12">
            <v>0.375</v>
          </cell>
        </row>
        <row r="13">
          <cell r="E13" t="str">
            <v>ООО "ГЕОСТРОЙ"</v>
          </cell>
          <cell r="G13" t="str">
            <v>Ильин</v>
          </cell>
          <cell r="H13" t="str">
            <v>Владимир</v>
          </cell>
          <cell r="I13" t="str">
            <v>Иванович</v>
          </cell>
          <cell r="K13" t="str">
            <v>Производитель работ</v>
          </cell>
          <cell r="L13" t="str">
            <v>4 года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до  1000 В</v>
          </cell>
          <cell r="S13" t="str">
            <v>ПТЭЭПЭЭ</v>
          </cell>
          <cell r="V13">
            <v>0.375</v>
          </cell>
        </row>
        <row r="14">
          <cell r="E14" t="str">
            <v>ООО "ГЕОСТРОЙ"</v>
          </cell>
          <cell r="G14" t="str">
            <v>Тараненко</v>
          </cell>
          <cell r="H14" t="str">
            <v>Олег</v>
          </cell>
          <cell r="I14" t="str">
            <v>Сергеевич</v>
          </cell>
          <cell r="K14" t="str">
            <v>Производитель работ</v>
          </cell>
          <cell r="L14" t="str">
            <v>3 года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«ОЗМ»</v>
          </cell>
          <cell r="G15" t="str">
            <v xml:space="preserve">Садомов </v>
          </cell>
          <cell r="H15" t="str">
            <v xml:space="preserve">Андрей </v>
          </cell>
          <cell r="I15" t="str">
            <v>Викторович</v>
          </cell>
          <cell r="K15" t="str">
            <v>Техник-механик</v>
          </cell>
          <cell r="L15" t="str">
            <v>4 месяца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«ОЗМ»</v>
          </cell>
          <cell r="G16" t="str">
            <v xml:space="preserve">Кузин  </v>
          </cell>
          <cell r="H16" t="str">
            <v>Роман</v>
          </cell>
          <cell r="I16" t="str">
            <v>Александрович</v>
          </cell>
          <cell r="K16" t="str">
            <v>Сварщик дуговой сварки плавящимся покрытым электродом</v>
          </cell>
          <cell r="L16" t="str">
            <v>4 месяца</v>
          </cell>
          <cell r="M16" t="str">
            <v>первичная</v>
          </cell>
          <cell r="N16" t="str">
            <v>электротехнологический 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"ЛСК"</v>
          </cell>
          <cell r="G17" t="str">
            <v>Данилова</v>
          </cell>
          <cell r="H17" t="str">
            <v>Марина</v>
          </cell>
          <cell r="I17" t="str">
            <v>Николаевна</v>
          </cell>
          <cell r="K17" t="str">
            <v>Мастер котельной</v>
          </cell>
          <cell r="L17" t="str">
            <v>3 мес.</v>
          </cell>
          <cell r="M17" t="str">
            <v>первичная</v>
          </cell>
          <cell r="N17" t="str">
            <v>управленческий персонал</v>
          </cell>
          <cell r="S17" t="str">
            <v>ПТЭТЭ</v>
          </cell>
          <cell r="V17">
            <v>0.375</v>
          </cell>
        </row>
        <row r="18">
          <cell r="E18" t="str">
            <v>ООО "ЛСК"</v>
          </cell>
          <cell r="G18" t="str">
            <v>Колотвина</v>
          </cell>
          <cell r="H18" t="str">
            <v>Ирина</v>
          </cell>
          <cell r="I18" t="str">
            <v>Владимировна</v>
          </cell>
          <cell r="K18" t="str">
            <v>Мастер котельной</v>
          </cell>
          <cell r="L18" t="str">
            <v>3 мес.</v>
          </cell>
          <cell r="M18" t="str">
            <v>первичная</v>
          </cell>
          <cell r="N18" t="str">
            <v>управленческий персонал</v>
          </cell>
          <cell r="S18" t="str">
            <v>ПТЭТЭ</v>
          </cell>
          <cell r="V18">
            <v>0.375</v>
          </cell>
        </row>
        <row r="19">
          <cell r="E19" t="str">
            <v>ООО "ЛСК"</v>
          </cell>
          <cell r="G19" t="str">
            <v>Филатов</v>
          </cell>
          <cell r="H19" t="str">
            <v>Вячеслав</v>
          </cell>
          <cell r="I19" t="str">
            <v>Васильевич</v>
          </cell>
          <cell r="K19" t="str">
            <v>Мастер ВКХ</v>
          </cell>
          <cell r="L19" t="str">
            <v>3 мес.</v>
          </cell>
          <cell r="M19" t="str">
            <v>первичная</v>
          </cell>
          <cell r="N19" t="str">
            <v>управленческий персонал</v>
          </cell>
          <cell r="S19" t="str">
            <v>ПТЭТЭ</v>
          </cell>
          <cell r="V19">
            <v>0.375</v>
          </cell>
        </row>
        <row r="20">
          <cell r="E20" t="str">
            <v>ООО "ЛСК"</v>
          </cell>
          <cell r="G20" t="str">
            <v>Войнова</v>
          </cell>
          <cell r="H20" t="str">
            <v>Тамара</v>
          </cell>
          <cell r="I20" t="str">
            <v>Николаевна</v>
          </cell>
          <cell r="K20" t="str">
            <v>Мастер котельной</v>
          </cell>
          <cell r="L20" t="str">
            <v>3 мес.</v>
          </cell>
          <cell r="M20" t="str">
            <v>первичная</v>
          </cell>
          <cell r="N20" t="str">
            <v>управленческий персонал</v>
          </cell>
          <cell r="S20" t="str">
            <v>ПТЭТЭ</v>
          </cell>
          <cell r="V20">
            <v>0.39583333333333331</v>
          </cell>
        </row>
        <row r="21">
          <cell r="E21" t="str">
            <v>ООО "ЛСК"</v>
          </cell>
          <cell r="G21" t="str">
            <v>Артеменкова</v>
          </cell>
          <cell r="H21" t="str">
            <v>Олеся</v>
          </cell>
          <cell r="I21" t="str">
            <v>Николаевна</v>
          </cell>
          <cell r="K21" t="str">
            <v>Мастер котельной</v>
          </cell>
          <cell r="L21" t="str">
            <v>3 мес.</v>
          </cell>
          <cell r="M21" t="str">
            <v>первичная</v>
          </cell>
          <cell r="N21" t="str">
            <v>управленческий персонал</v>
          </cell>
          <cell r="S21" t="str">
            <v>ПТЭТЭ</v>
          </cell>
          <cell r="V21">
            <v>0.39583333333333331</v>
          </cell>
        </row>
        <row r="22">
          <cell r="E22" t="str">
            <v>ООО "ЛСК"</v>
          </cell>
          <cell r="G22" t="str">
            <v xml:space="preserve">Грозный </v>
          </cell>
          <cell r="H22" t="str">
            <v>Алексей</v>
          </cell>
          <cell r="I22" t="str">
            <v>Владимирович</v>
          </cell>
          <cell r="K22" t="str">
            <v>Заместитель начальника котельной</v>
          </cell>
          <cell r="L22" t="str">
            <v>3 мес.</v>
          </cell>
          <cell r="M22" t="str">
            <v>первичная</v>
          </cell>
          <cell r="N22" t="str">
            <v>управленческий персонал</v>
          </cell>
          <cell r="S22" t="str">
            <v>ПТЭТЭ</v>
          </cell>
          <cell r="V22">
            <v>0.39583333333333331</v>
          </cell>
        </row>
        <row r="23">
          <cell r="E23" t="str">
            <v>ООО "ЛСК"</v>
          </cell>
          <cell r="G23" t="str">
            <v>Денисова</v>
          </cell>
          <cell r="H23" t="str">
            <v>Айнаш</v>
          </cell>
          <cell r="I23" t="str">
            <v>Шингисхановна</v>
          </cell>
          <cell r="K23" t="str">
            <v>Мастер котельной</v>
          </cell>
          <cell r="L23" t="str">
            <v>3 мес.</v>
          </cell>
          <cell r="M23" t="str">
            <v>первичная</v>
          </cell>
          <cell r="N23" t="str">
            <v>управленческий персонал</v>
          </cell>
          <cell r="S23" t="str">
            <v>ПТЭТЭ</v>
          </cell>
          <cell r="V23">
            <v>0.39583333333333331</v>
          </cell>
        </row>
        <row r="24">
          <cell r="E24" t="str">
            <v>ООО "ЛСК"</v>
          </cell>
          <cell r="G24" t="str">
            <v>Зенов</v>
          </cell>
          <cell r="H24" t="str">
            <v>Олег</v>
          </cell>
          <cell r="I24" t="str">
            <v>Иванович</v>
          </cell>
          <cell r="K24" t="str">
            <v>Мастер котельной</v>
          </cell>
          <cell r="L24" t="str">
            <v>3 мес.</v>
          </cell>
          <cell r="M24" t="str">
            <v>первичная</v>
          </cell>
          <cell r="N24" t="str">
            <v>управленческий персонал</v>
          </cell>
          <cell r="S24" t="str">
            <v>ПТЭТЭ</v>
          </cell>
          <cell r="V24">
            <v>0.39583333333333331</v>
          </cell>
        </row>
        <row r="25">
          <cell r="E25" t="str">
            <v>ООО "ЛСК"</v>
          </cell>
          <cell r="G25" t="str">
            <v>Левашов</v>
          </cell>
          <cell r="H25" t="str">
            <v>Дмитрий</v>
          </cell>
          <cell r="I25" t="str">
            <v>Игоревич</v>
          </cell>
          <cell r="K25" t="str">
            <v>Мастер ТС</v>
          </cell>
          <cell r="L25" t="str">
            <v>3 мес.</v>
          </cell>
          <cell r="M25" t="str">
            <v>первичная</v>
          </cell>
          <cell r="N25" t="str">
            <v>управленческий персонал</v>
          </cell>
          <cell r="S25" t="str">
            <v>ПТЭТЭ</v>
          </cell>
          <cell r="V25">
            <v>0.39583333333333331</v>
          </cell>
        </row>
        <row r="26">
          <cell r="E26" t="str">
            <v>ООО "ЛСК"</v>
          </cell>
          <cell r="G26" t="str">
            <v>Михалева</v>
          </cell>
          <cell r="H26" t="str">
            <v>Нина</v>
          </cell>
          <cell r="I26" t="str">
            <v>Васильевна</v>
          </cell>
          <cell r="K26" t="str">
            <v>Мастер котельной</v>
          </cell>
          <cell r="L26" t="str">
            <v>5 мес.</v>
          </cell>
          <cell r="M26" t="str">
            <v>первичная</v>
          </cell>
          <cell r="N26" t="str">
            <v>управленческий персонал</v>
          </cell>
          <cell r="S26" t="str">
            <v>ПТЭТЭ</v>
          </cell>
          <cell r="V26">
            <v>0.39583333333333331</v>
          </cell>
        </row>
        <row r="27">
          <cell r="E27" t="str">
            <v>ООО "ЛСК"</v>
          </cell>
          <cell r="G27" t="str">
            <v>Толдова</v>
          </cell>
          <cell r="H27" t="str">
            <v>Елена</v>
          </cell>
          <cell r="I27" t="str">
            <v>Георгиевна</v>
          </cell>
          <cell r="K27" t="str">
            <v>Мастер котельной</v>
          </cell>
          <cell r="L27" t="str">
            <v>3 мес.</v>
          </cell>
          <cell r="M27" t="str">
            <v>первичная</v>
          </cell>
          <cell r="N27" t="str">
            <v>управленческий персонал</v>
          </cell>
          <cell r="S27" t="str">
            <v>ПТЭТЭ</v>
          </cell>
          <cell r="V27">
            <v>0.39583333333333331</v>
          </cell>
        </row>
        <row r="28">
          <cell r="E28" t="str">
            <v>АО "НПП "Интеграл"</v>
          </cell>
          <cell r="G28" t="str">
            <v>Акимов</v>
          </cell>
          <cell r="H28" t="str">
            <v>Борис</v>
          </cell>
          <cell r="I28" t="str">
            <v>Владимирович</v>
          </cell>
          <cell r="K28" t="str">
            <v>начальник участка</v>
          </cell>
          <cell r="L28" t="str">
            <v>2,5 год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"НПП "Интеграл"</v>
          </cell>
          <cell r="G29" t="str">
            <v xml:space="preserve">Кисленко </v>
          </cell>
          <cell r="H29" t="str">
            <v>Александр</v>
          </cell>
          <cell r="I29" t="str">
            <v>Николаевич</v>
          </cell>
          <cell r="K29" t="str">
            <v>директор по производству и логистике</v>
          </cell>
          <cell r="L29" t="str">
            <v>10 лет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"НПП "Интеграл"</v>
          </cell>
          <cell r="G30" t="str">
            <v xml:space="preserve">Жуков </v>
          </cell>
          <cell r="H30" t="str">
            <v>Евгений</v>
          </cell>
          <cell r="I30" t="str">
            <v>Викторович</v>
          </cell>
          <cell r="K30" t="str">
            <v>механик</v>
          </cell>
          <cell r="L30" t="str">
            <v xml:space="preserve"> 2 год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МКП "ИКЖКХ"</v>
          </cell>
          <cell r="G31" t="str">
            <v>Антоненко</v>
          </cell>
          <cell r="H31" t="str">
            <v>Сергей</v>
          </cell>
          <cell r="I31" t="str">
            <v>Борисович</v>
          </cell>
          <cell r="K31" t="str">
            <v>Начальник АДС</v>
          </cell>
          <cell r="L31" t="str">
            <v>1год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 xml:space="preserve">II до 1000 В </v>
          </cell>
          <cell r="S31" t="str">
            <v>ПТЭЭПЭЭ</v>
          </cell>
          <cell r="V31">
            <v>0.39583333333333331</v>
          </cell>
        </row>
        <row r="32">
          <cell r="E32" t="str">
            <v>МКП "ИКЖКХ"</v>
          </cell>
          <cell r="G32" t="str">
            <v xml:space="preserve">Варавка </v>
          </cell>
          <cell r="H32" t="str">
            <v xml:space="preserve">Алевтина </v>
          </cell>
          <cell r="I32" t="str">
            <v>Игоревна</v>
          </cell>
          <cell r="K32" t="str">
            <v>Заместитель начальника АДС</v>
          </cell>
          <cell r="L32" t="str">
            <v>4 месяца</v>
          </cell>
          <cell r="M32" t="str">
            <v>первичная</v>
          </cell>
          <cell r="N32" t="str">
            <v>административно-технический персонал</v>
          </cell>
          <cell r="R32" t="str">
            <v xml:space="preserve">II до 1000 В 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"УК Альтаир</v>
          </cell>
          <cell r="G33" t="str">
            <v>Елисеев</v>
          </cell>
          <cell r="H33" t="str">
            <v>Олег</v>
          </cell>
          <cell r="I33" t="str">
            <v>Николаевич</v>
          </cell>
          <cell r="K33" t="str">
            <v>электромонтер по ремонту и обслуживанию электрооборудования</v>
          </cell>
          <cell r="L33" t="str">
            <v>2 мес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МПКХ "Шаховская"</v>
          </cell>
          <cell r="G34" t="str">
            <v>Вавилин</v>
          </cell>
          <cell r="H34" t="str">
            <v xml:space="preserve">Сергей </v>
          </cell>
          <cell r="I34" t="str">
            <v xml:space="preserve"> Александрович </v>
          </cell>
          <cell r="K34" t="str">
            <v>Мастер</v>
          </cell>
          <cell r="L34" t="str">
            <v>5 лет</v>
          </cell>
          <cell r="M34" t="str">
            <v>очередная</v>
          </cell>
          <cell r="N34" t="str">
            <v xml:space="preserve">специалист </v>
          </cell>
          <cell r="S34" t="str">
            <v>ПТЭТЭ</v>
          </cell>
          <cell r="V34">
            <v>0.39583333333333331</v>
          </cell>
        </row>
        <row r="35">
          <cell r="E35" t="str">
            <v>МПКХ "Шаховская"</v>
          </cell>
          <cell r="G35" t="str">
            <v xml:space="preserve">Харькова </v>
          </cell>
          <cell r="H35" t="str">
            <v>Наталья</v>
          </cell>
          <cell r="I35" t="str">
            <v>Сергеевна</v>
          </cell>
          <cell r="K35" t="str">
            <v>Мастер</v>
          </cell>
          <cell r="L35" t="str">
            <v>1 год</v>
          </cell>
          <cell r="M35" t="str">
            <v>первичная</v>
          </cell>
          <cell r="N35" t="str">
            <v xml:space="preserve">специалист </v>
          </cell>
          <cell r="S35" t="str">
            <v>ПТЭТЭ</v>
          </cell>
          <cell r="V35">
            <v>0.39583333333333331</v>
          </cell>
        </row>
        <row r="36">
          <cell r="E36" t="str">
            <v>МПКХ "Шаховская"</v>
          </cell>
          <cell r="G36" t="str">
            <v>Катышев</v>
          </cell>
          <cell r="H36" t="str">
            <v>Андрей</v>
          </cell>
          <cell r="I36" t="str">
            <v>Леонидович</v>
          </cell>
          <cell r="K36" t="str">
            <v>старший инженер</v>
          </cell>
          <cell r="L36" t="str">
            <v>7 лет</v>
          </cell>
          <cell r="M36" t="str">
            <v>первичная</v>
          </cell>
          <cell r="N36" t="str">
            <v xml:space="preserve">специалист </v>
          </cell>
          <cell r="S36" t="str">
            <v>ПТЭТЭ</v>
          </cell>
          <cell r="V36">
            <v>0.39583333333333331</v>
          </cell>
        </row>
        <row r="37">
          <cell r="E37" t="str">
            <v>ООО "ТЕХПРОМ"</v>
          </cell>
          <cell r="G37" t="str">
            <v>Жуков</v>
          </cell>
          <cell r="H37" t="str">
            <v>Евгений</v>
          </cell>
          <cell r="I37" t="str">
            <v>Викторович</v>
          </cell>
          <cell r="K37" t="str">
            <v>Механик</v>
          </cell>
          <cell r="L37" t="str">
            <v>2 г.</v>
          </cell>
          <cell r="M37" t="str">
            <v>очередная</v>
          </cell>
          <cell r="N37" t="str">
            <v>административно-технический персонал</v>
          </cell>
          <cell r="S37" t="str">
            <v>ПТЭЭПЭЭ</v>
          </cell>
          <cell r="V37">
            <v>0.39583333333333331</v>
          </cell>
        </row>
        <row r="38">
          <cell r="E38" t="str">
            <v>ОАО "ХЛЕБПРОМ"</v>
          </cell>
          <cell r="G38" t="str">
            <v xml:space="preserve">Квасов </v>
          </cell>
          <cell r="H38" t="str">
            <v xml:space="preserve">Евгений </v>
          </cell>
          <cell r="I38" t="str">
            <v>Сергеевич</v>
          </cell>
          <cell r="K38" t="str">
            <v>главный инженер</v>
          </cell>
          <cell r="L38" t="str">
            <v>1 мес</v>
          </cell>
          <cell r="M38" t="str">
            <v>первичная</v>
          </cell>
          <cell r="N38" t="str">
            <v>руководящий работник</v>
          </cell>
          <cell r="S38" t="str">
            <v>ПТЭТЭ</v>
          </cell>
          <cell r="V38">
            <v>0.41666666666666669</v>
          </cell>
        </row>
        <row r="39">
          <cell r="E39" t="str">
            <v xml:space="preserve">ООО « ТЭКСЕРВИС» </v>
          </cell>
          <cell r="G39" t="str">
            <v>Судаков</v>
          </cell>
          <cell r="H39" t="str">
            <v>Дмитрий</v>
          </cell>
          <cell r="I39" t="str">
            <v>Олегович</v>
          </cell>
          <cell r="K39" t="str">
            <v>Технический директор</v>
          </cell>
          <cell r="L39" t="str">
            <v>5 лет</v>
          </cell>
          <cell r="M39" t="str">
            <v>очередная</v>
          </cell>
          <cell r="N39" t="str">
            <v>руководящий работник</v>
          </cell>
          <cell r="S39" t="str">
            <v>ПТЭТЭ</v>
          </cell>
          <cell r="V39">
            <v>0.41666666666666669</v>
          </cell>
        </row>
        <row r="40">
          <cell r="E40" t="str">
            <v xml:space="preserve">ООО « ТЭКСЕРВИС» </v>
          </cell>
          <cell r="G40" t="str">
            <v>Червяков</v>
          </cell>
          <cell r="H40" t="str">
            <v>Павел</v>
          </cell>
          <cell r="I40" t="str">
            <v>Юрьевич</v>
          </cell>
          <cell r="K40" t="str">
            <v>генеральный директор</v>
          </cell>
          <cell r="L40" t="str">
            <v>5 лет</v>
          </cell>
          <cell r="M40" t="str">
            <v>очередная</v>
          </cell>
          <cell r="N40" t="str">
            <v>руководящий работник</v>
          </cell>
          <cell r="S40" t="str">
            <v>ПТЭТЭ</v>
          </cell>
          <cell r="V40">
            <v>0.41666666666666669</v>
          </cell>
        </row>
        <row r="41">
          <cell r="E41" t="str">
            <v xml:space="preserve">ООО « ТЭКСЕРВИС» </v>
          </cell>
          <cell r="G41" t="str">
            <v xml:space="preserve">Рагимов </v>
          </cell>
          <cell r="H41" t="str">
            <v>Эльхан</v>
          </cell>
          <cell r="I41" t="str">
            <v>Юсиф оглы</v>
          </cell>
          <cell r="K41" t="str">
            <v xml:space="preserve">специалист по ОТ и ТБ </v>
          </cell>
          <cell r="L41" t="str">
            <v>5 лет</v>
          </cell>
          <cell r="M41" t="str">
            <v>очередная</v>
          </cell>
          <cell r="N41" t="str">
            <v xml:space="preserve"> специалист по охране труда, осуществляющий контроль за эксплуатацией тепловых энергоустановок.</v>
          </cell>
          <cell r="S41" t="str">
            <v>ПТЭТЭ</v>
          </cell>
          <cell r="V41">
            <v>0.41666666666666669</v>
          </cell>
        </row>
        <row r="42">
          <cell r="E42" t="str">
            <v xml:space="preserve">ООО « ТЭКСЕРВИС» </v>
          </cell>
          <cell r="G42" t="str">
            <v xml:space="preserve">Карташов </v>
          </cell>
          <cell r="H42" t="str">
            <v>Роман</v>
          </cell>
          <cell r="I42" t="str">
            <v xml:space="preserve">Анатольевич </v>
          </cell>
          <cell r="K42" t="str">
            <v>техник ИТП</v>
          </cell>
          <cell r="L42" t="str">
            <v xml:space="preserve">5 лет </v>
          </cell>
          <cell r="M42" t="str">
            <v>очередная</v>
          </cell>
          <cell r="N42" t="str">
            <v>оперативно-ремонтный персонал</v>
          </cell>
          <cell r="S42" t="str">
            <v>ПТЭТЭ</v>
          </cell>
          <cell r="V42">
            <v>0.41666666666666669</v>
          </cell>
        </row>
        <row r="43">
          <cell r="E43" t="str">
            <v xml:space="preserve">ООО « ТЭКСЕРВИС» </v>
          </cell>
          <cell r="G43" t="str">
            <v>Шерстов</v>
          </cell>
          <cell r="H43" t="str">
            <v xml:space="preserve">Когстантин </v>
          </cell>
          <cell r="I43" t="str">
            <v xml:space="preserve">Сергеевич </v>
          </cell>
          <cell r="K43" t="str">
            <v>техник ИТП</v>
          </cell>
          <cell r="L43" t="str">
            <v>2 года</v>
          </cell>
          <cell r="M43" t="str">
            <v>первичная</v>
          </cell>
          <cell r="N43" t="str">
            <v>оперативно-ремонтный персонал</v>
          </cell>
          <cell r="S43" t="str">
            <v>ПТЭТЭ</v>
          </cell>
          <cell r="V43">
            <v>0.41666666666666669</v>
          </cell>
        </row>
        <row r="44">
          <cell r="E44" t="str">
            <v xml:space="preserve">ООО « ТЭКСЕРВИС» </v>
          </cell>
          <cell r="G44" t="str">
            <v xml:space="preserve">Тихомиров </v>
          </cell>
          <cell r="H44" t="str">
            <v xml:space="preserve">Михаил </v>
          </cell>
          <cell r="I44" t="str">
            <v xml:space="preserve">Алексеевич </v>
          </cell>
          <cell r="K44" t="str">
            <v>техник ИТП</v>
          </cell>
          <cell r="L44" t="str">
            <v>2 года</v>
          </cell>
          <cell r="M44" t="str">
            <v>первичная</v>
          </cell>
          <cell r="N44" t="str">
            <v>оперативно-ремонтный персонал</v>
          </cell>
          <cell r="S44" t="str">
            <v>ПТЭТЭ</v>
          </cell>
          <cell r="V44">
            <v>0.41666666666666669</v>
          </cell>
        </row>
        <row r="45">
          <cell r="E45" t="str">
            <v xml:space="preserve">ООО « ТЭКСЕРВИС» </v>
          </cell>
          <cell r="G45" t="str">
            <v xml:space="preserve">Кологреев </v>
          </cell>
          <cell r="H45" t="str">
            <v xml:space="preserve">Андрей </v>
          </cell>
          <cell r="I45" t="str">
            <v>Александрович</v>
          </cell>
          <cell r="K45" t="str">
            <v xml:space="preserve">Специалист по обслуживанию систем вентиляции </v>
          </cell>
          <cell r="L45" t="str">
            <v>2 года</v>
          </cell>
          <cell r="M45" t="str">
            <v>первичная</v>
          </cell>
          <cell r="N45" t="str">
            <v>оперативно-ремонтный персонал</v>
          </cell>
          <cell r="S45" t="str">
            <v>ПТЭТЭ</v>
          </cell>
          <cell r="V45">
            <v>0.41666666666666669</v>
          </cell>
        </row>
        <row r="46">
          <cell r="E46" t="str">
            <v>МАОУ СОШ №16</v>
          </cell>
          <cell r="G46" t="str">
            <v>Маликова</v>
          </cell>
          <cell r="H46" t="str">
            <v>Марина</v>
          </cell>
          <cell r="I46" t="str">
            <v>Геннадьевна</v>
          </cell>
          <cell r="K46" t="str">
            <v>Директор</v>
          </cell>
          <cell r="L46" t="str">
            <v>10 лет</v>
          </cell>
          <cell r="M46" t="str">
            <v>внеочередная</v>
          </cell>
          <cell r="N46" t="str">
            <v>административно-технический персонал</v>
          </cell>
          <cell r="R46" t="str">
            <v>III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МАОУ СОШ №16</v>
          </cell>
          <cell r="G47" t="str">
            <v>Дроботенко</v>
          </cell>
          <cell r="H47" t="str">
            <v>Игорь</v>
          </cell>
          <cell r="I47" t="str">
            <v>Сергеевич</v>
          </cell>
          <cell r="K47" t="str">
            <v>Заместитель директора по АХЧ</v>
          </cell>
          <cell r="L47" t="str">
            <v>5 лет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МАОУ СОШ №16</v>
          </cell>
          <cell r="G48" t="str">
            <v>Хоружая</v>
          </cell>
          <cell r="H48" t="str">
            <v>Светлана</v>
          </cell>
          <cell r="I48" t="str">
            <v>Федоровна</v>
          </cell>
          <cell r="K48" t="str">
            <v>Заместитель директора по безопасности</v>
          </cell>
          <cell r="L48" t="str">
            <v>5 лет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МАОУ СОШ №16</v>
          </cell>
          <cell r="G49" t="str">
            <v>Родионова</v>
          </cell>
          <cell r="H49" t="str">
            <v>Наталья</v>
          </cell>
          <cell r="I49" t="str">
            <v>Юрьевна</v>
          </cell>
          <cell r="K49" t="str">
            <v>Заместитель директора</v>
          </cell>
          <cell r="L49" t="str">
            <v>3 года</v>
          </cell>
          <cell r="M49" t="str">
            <v>первичная</v>
          </cell>
          <cell r="N49" t="str">
            <v>административно-технический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МАОУ СОШ №16</v>
          </cell>
          <cell r="G50" t="str">
            <v>Баранова</v>
          </cell>
          <cell r="H50" t="str">
            <v>Елена</v>
          </cell>
          <cell r="I50" t="str">
            <v>Владимировна</v>
          </cell>
          <cell r="K50" t="str">
            <v>Заведующий хозяйством</v>
          </cell>
          <cell r="L50" t="str">
            <v>1 год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"ДБК"</v>
          </cell>
          <cell r="G51" t="str">
            <v>Наумов</v>
          </cell>
          <cell r="H51" t="str">
            <v>Сергей</v>
          </cell>
          <cell r="I51" t="str">
            <v>Евгеньевич</v>
          </cell>
          <cell r="K51" t="str">
            <v>исполнительный директор</v>
          </cell>
          <cell r="L51" t="str">
            <v>7 лет 11 мес.</v>
          </cell>
          <cell r="M51" t="str">
            <v>очередная</v>
          </cell>
          <cell r="N51" t="str">
            <v>административно-технический персонал, с правами оперативно-ремонтного персонала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"МАЙ"</v>
          </cell>
          <cell r="G52" t="str">
            <v xml:space="preserve">Тырин </v>
          </cell>
          <cell r="H52" t="str">
            <v xml:space="preserve">Никита </v>
          </cell>
          <cell r="I52" t="str">
            <v>Александрович</v>
          </cell>
          <cell r="K52" t="str">
            <v xml:space="preserve">Менеджер склада готовой продукции </v>
          </cell>
          <cell r="L52" t="str">
            <v>4 года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III до 1000В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«Управляющая компания «Медный 3.14»</v>
          </cell>
          <cell r="G53" t="str">
            <v>Галкин</v>
          </cell>
          <cell r="H53" t="str">
            <v>Сергей</v>
          </cell>
          <cell r="I53" t="str">
            <v>Николаевич</v>
          </cell>
          <cell r="K53" t="str">
            <v>техник по обслуживанию зданий</v>
          </cell>
          <cell r="L53" t="str">
            <v>2 год 9 мес.</v>
          </cell>
          <cell r="M53" t="str">
            <v>внеочередная</v>
          </cell>
          <cell r="N53" t="str">
            <v>оперативно-ремонтный персонал</v>
          </cell>
          <cell r="R53" t="str">
            <v>III до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«Управляющая компания «Медный 3.14»</v>
          </cell>
          <cell r="G54" t="str">
            <v>Гончаров</v>
          </cell>
          <cell r="H54" t="str">
            <v xml:space="preserve"> Алексей</v>
          </cell>
          <cell r="I54" t="str">
            <v xml:space="preserve"> Геннадьевич</v>
          </cell>
          <cell r="K54" t="str">
            <v>техник по эксплуатации зданий и сооружений</v>
          </cell>
          <cell r="L54" t="str">
            <v>1 год 3 мес.</v>
          </cell>
          <cell r="M54" t="str">
            <v>первичная</v>
          </cell>
          <cell r="N54" t="str">
            <v>оперативно-ремонтный персонал</v>
          </cell>
          <cell r="R54" t="str">
            <v>II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«ЕВРОПОС ГРУПП»</v>
          </cell>
          <cell r="G55" t="str">
            <v>Гарифов</v>
          </cell>
          <cell r="H55" t="str">
            <v>Сергей</v>
          </cell>
          <cell r="I55" t="str">
            <v>Валерьевич</v>
          </cell>
          <cell r="K55" t="str">
            <v>Ведущий специалист по охране труда</v>
          </cell>
          <cell r="L55" t="str">
            <v>1 год</v>
          </cell>
          <cell r="M55" t="str">
            <v>внеочередная</v>
          </cell>
          <cell r="N55" t="str">
            <v>специалист по охране труда, контролирующий электроустановки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«ЕПГ ПРОДАКШН»</v>
          </cell>
          <cell r="G56" t="str">
            <v>Чинаев</v>
          </cell>
          <cell r="H56" t="str">
            <v xml:space="preserve"> Денис</v>
          </cell>
          <cell r="I56" t="str">
            <v xml:space="preserve"> Владимирович</v>
          </cell>
          <cell r="K56" t="str">
            <v>Ведущий специалист</v>
          </cell>
          <cell r="L56" t="str">
            <v>4 года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0.4375</v>
          </cell>
        </row>
        <row r="57">
          <cell r="E57" t="str">
            <v>ООО «ЕПГ ПРОДАКШН»</v>
          </cell>
          <cell r="G57" t="str">
            <v>Кузнецов</v>
          </cell>
          <cell r="H57" t="str">
            <v>Александр</v>
          </cell>
          <cell r="I57" t="str">
            <v>Викторович</v>
          </cell>
          <cell r="K57" t="str">
            <v>Ведущий специалист</v>
          </cell>
          <cell r="L57" t="str">
            <v>4 года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IV до 1000 В</v>
          </cell>
          <cell r="S57" t="str">
            <v>ПТЭЭПЭЭ</v>
          </cell>
          <cell r="V57">
            <v>0.4375</v>
          </cell>
        </row>
        <row r="58">
          <cell r="E58" t="str">
            <v>ООО «ЕПГ ПРОДАКШН»</v>
          </cell>
          <cell r="G58" t="str">
            <v>Гарифов</v>
          </cell>
          <cell r="H58" t="str">
            <v>Сергей</v>
          </cell>
          <cell r="I58" t="str">
            <v>Валерьевич</v>
          </cell>
          <cell r="K58" t="str">
            <v>Ведущий специалист по охране труда</v>
          </cell>
          <cell r="L58" t="str">
            <v>1 год</v>
          </cell>
          <cell r="M58" t="str">
            <v>внеочередная</v>
          </cell>
          <cell r="N58" t="str">
            <v>специалист по охране труда, контролирующий электроустановки</v>
          </cell>
          <cell r="R58" t="str">
            <v>V до и выше 1000 В</v>
          </cell>
          <cell r="S58" t="str">
            <v>ПТЭЭПЭЭ</v>
          </cell>
          <cell r="V58">
            <v>0.4375</v>
          </cell>
        </row>
        <row r="59">
          <cell r="E59" t="str">
            <v>ООО "Сумма Технологий"</v>
          </cell>
          <cell r="G59" t="str">
            <v xml:space="preserve">Калинин </v>
          </cell>
          <cell r="H59" t="str">
            <v>Игорь</v>
          </cell>
          <cell r="I59" t="str">
            <v>Юрьевич</v>
          </cell>
          <cell r="K59" t="str">
            <v>Начальник управления мониторинга энергоресурсов</v>
          </cell>
          <cell r="L59" t="str">
            <v>2года 9месяцев</v>
          </cell>
          <cell r="M59" t="str">
            <v>очередная</v>
          </cell>
          <cell r="N59" t="str">
            <v>руководящий работник</v>
          </cell>
          <cell r="S59" t="str">
            <v>ПТЭТЭ</v>
          </cell>
          <cell r="V59">
            <v>0.4375</v>
          </cell>
        </row>
        <row r="60">
          <cell r="E60" t="str">
            <v>ООО "Сумма Технологий"</v>
          </cell>
          <cell r="G60" t="str">
            <v xml:space="preserve">Медведев </v>
          </cell>
          <cell r="H60" t="str">
            <v>Андрей</v>
          </cell>
          <cell r="I60" t="str">
            <v>Владимирович</v>
          </cell>
          <cell r="K60" t="str">
            <v>Инженер-метролог</v>
          </cell>
          <cell r="L60" t="str">
            <v>2года 9месяцев</v>
          </cell>
          <cell r="M60" t="str">
            <v>очередная</v>
          </cell>
          <cell r="N60" t="str">
            <v>управленческий персонал</v>
          </cell>
          <cell r="S60" t="str">
            <v>ПТЭТЭ</v>
          </cell>
          <cell r="V60">
            <v>0.4375</v>
          </cell>
        </row>
        <row r="61">
          <cell r="E61" t="str">
            <v>ТСН "Альянс"</v>
          </cell>
          <cell r="G61" t="str">
            <v>Величко</v>
          </cell>
          <cell r="H61" t="str">
            <v>Николай</v>
          </cell>
          <cell r="I61" t="str">
            <v>Алексеевич</v>
          </cell>
          <cell r="K61" t="str">
            <v>начальник службы эксплуатации</v>
          </cell>
          <cell r="L61" t="str">
            <v>10 лет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IV до 1000 В</v>
          </cell>
          <cell r="S61" t="str">
            <v>ПТЭЭПЭЭ</v>
          </cell>
          <cell r="V61">
            <v>0.4375</v>
          </cell>
        </row>
        <row r="62">
          <cell r="E62" t="str">
            <v>ТСН "Альянс"</v>
          </cell>
          <cell r="G62" t="str">
            <v>Варлаков</v>
          </cell>
          <cell r="H62" t="str">
            <v xml:space="preserve">Анатолий </v>
          </cell>
          <cell r="I62" t="str">
            <v xml:space="preserve">Николаевич </v>
          </cell>
          <cell r="K62" t="str">
            <v>старший диспетчер</v>
          </cell>
          <cell r="L62" t="str">
            <v>1 год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III до 1000 В</v>
          </cell>
          <cell r="S62" t="str">
            <v>ПТЭЭПЭЭ</v>
          </cell>
          <cell r="V62">
            <v>0.4375</v>
          </cell>
        </row>
        <row r="63">
          <cell r="E63" t="str">
            <v>ТСН "Альянс"</v>
          </cell>
          <cell r="G63" t="str">
            <v>Круговой</v>
          </cell>
          <cell r="H63" t="str">
            <v>Виктор</v>
          </cell>
          <cell r="I63" t="str">
            <v>Владимирович</v>
          </cell>
          <cell r="K63" t="str">
            <v>главный инженер</v>
          </cell>
          <cell r="L63" t="str">
            <v>4 года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IV до 1000 В</v>
          </cell>
          <cell r="S63" t="str">
            <v>ПТЭЭПЭЭ</v>
          </cell>
          <cell r="V63">
            <v>0.4375</v>
          </cell>
        </row>
        <row r="64">
          <cell r="E64" t="str">
            <v>ТСН "Альянс"</v>
          </cell>
          <cell r="G64" t="str">
            <v xml:space="preserve">Стрижов </v>
          </cell>
          <cell r="H64" t="str">
            <v>Константин</v>
          </cell>
          <cell r="I64" t="str">
            <v>Анатольевич</v>
          </cell>
          <cell r="K64" t="str">
            <v>техник-электрик</v>
          </cell>
          <cell r="L64" t="str">
            <v>10 лет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III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"Глобус"</v>
          </cell>
          <cell r="G65" t="str">
            <v>Бычков</v>
          </cell>
          <cell r="H65" t="str">
            <v>Константин</v>
          </cell>
          <cell r="I65" t="str">
            <v>Сергеевич</v>
          </cell>
          <cell r="K65" t="str">
            <v>Ведущий инженер</v>
          </cell>
          <cell r="L65" t="str">
            <v>3,9 года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ПТЭЭСиС</v>
          </cell>
          <cell r="V65">
            <v>0.4375</v>
          </cell>
        </row>
        <row r="66">
          <cell r="E66" t="str">
            <v>ООО "Глобус"</v>
          </cell>
          <cell r="G66" t="str">
            <v xml:space="preserve">Подик </v>
          </cell>
          <cell r="H66" t="str">
            <v>Максим</v>
          </cell>
          <cell r="I66" t="str">
            <v>Михайлович</v>
          </cell>
          <cell r="K66" t="str">
            <v xml:space="preserve">Заместитель генерального  директора по эксплуатации </v>
          </cell>
          <cell r="L66" t="str">
            <v>1,1 года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V до и выше 1000 В</v>
          </cell>
          <cell r="S66" t="str">
            <v>ПТЭЭСиС</v>
          </cell>
          <cell r="V66">
            <v>0.4375</v>
          </cell>
        </row>
        <row r="67">
          <cell r="E67" t="str">
            <v>ООО "Техкомсервис - Север "</v>
          </cell>
          <cell r="G67" t="str">
            <v xml:space="preserve">Дементьев </v>
          </cell>
          <cell r="H67" t="str">
            <v xml:space="preserve">Денис </v>
          </cell>
          <cell r="I67" t="str">
            <v>Владимирович</v>
          </cell>
          <cell r="K67" t="str">
            <v xml:space="preserve">Главный инжннер </v>
          </cell>
          <cell r="L67" t="str">
            <v>6 лет</v>
          </cell>
          <cell r="M67" t="str">
            <v>первичная</v>
          </cell>
          <cell r="N67" t="str">
            <v>административно-технический персонал</v>
          </cell>
          <cell r="S67" t="str">
            <v>ПТЭТЭ</v>
          </cell>
          <cell r="V67">
            <v>0.4375</v>
          </cell>
        </row>
        <row r="68">
          <cell r="E68" t="str">
            <v>ООО "Новый Техкомсервис "</v>
          </cell>
          <cell r="G68" t="str">
            <v xml:space="preserve">Дементьев </v>
          </cell>
          <cell r="H68" t="str">
            <v xml:space="preserve">Денис </v>
          </cell>
          <cell r="I68" t="str">
            <v>Владимирович</v>
          </cell>
          <cell r="K68" t="str">
            <v xml:space="preserve">Главный инжннер </v>
          </cell>
          <cell r="L68" t="str">
            <v>6 лет</v>
          </cell>
          <cell r="M68" t="str">
            <v>первичная</v>
          </cell>
          <cell r="N68" t="str">
            <v>административно-технический персонал</v>
          </cell>
          <cell r="S68" t="str">
            <v>ПТЭТЭ</v>
          </cell>
          <cell r="V68">
            <v>0.4375</v>
          </cell>
        </row>
        <row r="69">
          <cell r="E69" t="str">
            <v>ООО "Самолет Энерго"</v>
          </cell>
          <cell r="G69" t="str">
            <v>Бурин</v>
          </cell>
          <cell r="H69" t="str">
            <v>Сергей</v>
          </cell>
          <cell r="I69" t="str">
            <v>Игоревич</v>
          </cell>
          <cell r="K69" t="str">
            <v>Главный энергетик</v>
          </cell>
          <cell r="L69" t="str">
            <v>17 лет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АО "ПЗЭМИ"</v>
          </cell>
          <cell r="G70" t="str">
            <v>Бирюков</v>
          </cell>
          <cell r="H70" t="str">
            <v>Михаил</v>
          </cell>
          <cell r="I70" t="str">
            <v>Игоревич</v>
          </cell>
          <cell r="K70" t="str">
            <v>Главный инженер</v>
          </cell>
          <cell r="L70">
            <v>1</v>
          </cell>
          <cell r="M70" t="str">
            <v>первичная</v>
          </cell>
          <cell r="N70" t="str">
            <v>руководящий работник</v>
          </cell>
          <cell r="S70" t="str">
            <v>ПТЭТЭ</v>
          </cell>
          <cell r="V70">
            <v>0.4375</v>
          </cell>
        </row>
        <row r="71">
          <cell r="E71" t="str">
            <v>ООО "УК "Западное"</v>
          </cell>
          <cell r="G71" t="str">
            <v xml:space="preserve">Нестерова </v>
          </cell>
          <cell r="H71" t="str">
            <v xml:space="preserve">Марина </v>
          </cell>
          <cell r="I71" t="str">
            <v xml:space="preserve">Николаевна </v>
          </cell>
          <cell r="K71" t="str">
            <v>начальник АРС</v>
          </cell>
          <cell r="L71" t="str">
            <v>3 года 10 мес.</v>
          </cell>
          <cell r="M71" t="str">
            <v>очередная</v>
          </cell>
          <cell r="N71" t="str">
            <v>оперативно-ремонтный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 "СТРОЙЖИЛИНВЕСТ"</v>
          </cell>
          <cell r="G72" t="str">
            <v>Филиппенко</v>
          </cell>
          <cell r="H72" t="str">
            <v>Владимир</v>
          </cell>
          <cell r="I72" t="str">
            <v>Александрович</v>
          </cell>
          <cell r="K72" t="str">
            <v>инженер-энергетик</v>
          </cell>
          <cell r="L72" t="str">
            <v>2.4  г</v>
          </cell>
          <cell r="M72" t="str">
            <v>внеочередная</v>
          </cell>
          <cell r="N72" t="str">
            <v>административно-технический персонал</v>
          </cell>
          <cell r="S72" t="str">
            <v>ПТЭТЭ</v>
          </cell>
          <cell r="V72">
            <v>0.4375</v>
          </cell>
        </row>
        <row r="73">
          <cell r="E73" t="str">
            <v>ООО "СТРОЙЖИЛИНВЕСТ"</v>
          </cell>
          <cell r="G73" t="str">
            <v>Манько</v>
          </cell>
          <cell r="H73" t="str">
            <v>Дмитрий</v>
          </cell>
          <cell r="I73" t="str">
            <v>Витальевич</v>
          </cell>
          <cell r="K73" t="str">
            <v>главный энергетик</v>
          </cell>
          <cell r="L73" t="str">
            <v>2.5 год</v>
          </cell>
          <cell r="M73" t="str">
            <v>очередная</v>
          </cell>
          <cell r="N73" t="str">
            <v>административно-технический персонал</v>
          </cell>
          <cell r="S73" t="str">
            <v>ПТЭТЭ</v>
          </cell>
          <cell r="V73">
            <v>0.4375</v>
          </cell>
        </row>
        <row r="74">
          <cell r="E74" t="str">
            <v>ООО "ТОТТИ"</v>
          </cell>
          <cell r="G74" t="str">
            <v>Прошин</v>
          </cell>
          <cell r="H74" t="str">
            <v xml:space="preserve">Юрий </v>
          </cell>
          <cell r="I74" t="str">
            <v>Владимирович</v>
          </cell>
          <cell r="K74" t="str">
            <v>менеджер АХО</v>
          </cell>
          <cell r="L74" t="str">
            <v>7 мес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 xml:space="preserve">IV до 1000 В </v>
          </cell>
          <cell r="S74" t="str">
            <v>ПТЭЭПЭЭ</v>
          </cell>
          <cell r="V74">
            <v>0.45833333333333331</v>
          </cell>
        </row>
        <row r="75">
          <cell r="E75" t="str">
            <v>ООО "УК №1 "Техкомсервис Пирогово"</v>
          </cell>
          <cell r="G75" t="str">
            <v xml:space="preserve">Тульцев </v>
          </cell>
          <cell r="H75" t="str">
            <v xml:space="preserve">Александр </v>
          </cell>
          <cell r="I75" t="str">
            <v>Николаевич</v>
          </cell>
          <cell r="K75" t="str">
            <v>Главный Инженер</v>
          </cell>
          <cell r="L75" t="str">
            <v>10 лет</v>
          </cell>
          <cell r="M75" t="str">
            <v>первичная</v>
          </cell>
          <cell r="N75" t="str">
            <v>административно-технический персонал</v>
          </cell>
          <cell r="S75" t="str">
            <v>ПТЭТЭ</v>
          </cell>
          <cell r="V75">
            <v>0.45833333333333331</v>
          </cell>
        </row>
        <row r="76">
          <cell r="E76" t="str">
            <v>ООО "Техкомсервис Юбилейный"</v>
          </cell>
          <cell r="G76" t="str">
            <v xml:space="preserve">Тульцев </v>
          </cell>
          <cell r="H76" t="str">
            <v xml:space="preserve">Александр </v>
          </cell>
          <cell r="I76" t="str">
            <v>Николаевич</v>
          </cell>
          <cell r="K76" t="str">
            <v>Главный Инженер</v>
          </cell>
          <cell r="L76" t="str">
            <v>10 лет</v>
          </cell>
          <cell r="M76" t="str">
            <v>первичная</v>
          </cell>
          <cell r="N76" t="str">
            <v>административно-технический персонал</v>
          </cell>
          <cell r="S76" t="str">
            <v>ПТЭТЭ</v>
          </cell>
          <cell r="V76">
            <v>0.45833333333333331</v>
          </cell>
        </row>
        <row r="77">
          <cell r="E77" t="str">
            <v>ООО "Техкомсервис -Недвижимость "</v>
          </cell>
          <cell r="G77" t="str">
            <v xml:space="preserve">Дементьев </v>
          </cell>
          <cell r="H77" t="str">
            <v xml:space="preserve">Денис </v>
          </cell>
          <cell r="I77" t="str">
            <v>Владимирович</v>
          </cell>
          <cell r="K77" t="str">
            <v xml:space="preserve">Главный инжннер </v>
          </cell>
          <cell r="L77" t="str">
            <v>6 лет</v>
          </cell>
          <cell r="M77" t="str">
            <v>первичная</v>
          </cell>
          <cell r="N77" t="str">
            <v>административно-технический персонал</v>
          </cell>
          <cell r="S77" t="str">
            <v>ПТЭТЭ</v>
          </cell>
          <cell r="V77">
            <v>0.45833333333333298</v>
          </cell>
        </row>
        <row r="78">
          <cell r="E78" t="str">
            <v>ООО "ЛСК"</v>
          </cell>
          <cell r="G78" t="str">
            <v>Рыбянцев</v>
          </cell>
          <cell r="H78" t="str">
            <v>Сергей</v>
          </cell>
          <cell r="I78" t="str">
            <v>Владимирович</v>
          </cell>
          <cell r="K78" t="str">
            <v>Мастер котельной</v>
          </cell>
          <cell r="L78" t="str">
            <v>3 мес</v>
          </cell>
          <cell r="M78" t="str">
            <v>первичная</v>
          </cell>
          <cell r="N78" t="str">
            <v>управленческий персонал</v>
          </cell>
          <cell r="S78" t="str">
            <v>ПТЭТЭ</v>
          </cell>
          <cell r="V78">
            <v>0.45833333333333298</v>
          </cell>
        </row>
        <row r="79">
          <cell r="E79" t="str">
            <v>ООО "ЛСК"</v>
          </cell>
          <cell r="G79" t="str">
            <v>Клюев</v>
          </cell>
          <cell r="H79" t="str">
            <v>Александр</v>
          </cell>
          <cell r="I79" t="str">
            <v>Николаевна</v>
          </cell>
          <cell r="K79" t="str">
            <v>Мастер котельной</v>
          </cell>
          <cell r="L79" t="str">
            <v>3 мес</v>
          </cell>
          <cell r="M79" t="str">
            <v>первичная</v>
          </cell>
          <cell r="N79" t="str">
            <v>управленческий персонал</v>
          </cell>
          <cell r="S79" t="str">
            <v>ПТЭТЭ</v>
          </cell>
          <cell r="V79">
            <v>0.45833333333333298</v>
          </cell>
        </row>
        <row r="80">
          <cell r="E80" t="str">
            <v>ООО "ЛСК"</v>
          </cell>
          <cell r="G80" t="str">
            <v>Астахов</v>
          </cell>
          <cell r="H80" t="str">
            <v>Владимир</v>
          </cell>
          <cell r="I80" t="str">
            <v>Викторович</v>
          </cell>
          <cell r="K80" t="str">
            <v>Начальник участка котельных "Север"</v>
          </cell>
          <cell r="L80" t="str">
            <v>3 мес</v>
          </cell>
          <cell r="M80" t="str">
            <v>первичная</v>
          </cell>
          <cell r="N80" t="str">
            <v>управленческий персонал</v>
          </cell>
          <cell r="S80" t="str">
            <v>ПТЭТЭ</v>
          </cell>
          <cell r="V80">
            <v>0.45833333333333298</v>
          </cell>
        </row>
        <row r="81">
          <cell r="E81" t="str">
            <v>ООО "ЛСК"</v>
          </cell>
          <cell r="G81" t="str">
            <v>Булычев</v>
          </cell>
          <cell r="H81" t="str">
            <v>Владимир</v>
          </cell>
          <cell r="I81" t="str">
            <v>Владимирович</v>
          </cell>
          <cell r="K81" t="str">
            <v>Мастер котельной</v>
          </cell>
          <cell r="L81" t="str">
            <v>3 мес</v>
          </cell>
          <cell r="M81" t="str">
            <v>первичная</v>
          </cell>
          <cell r="N81" t="str">
            <v>управленческий персонал</v>
          </cell>
          <cell r="S81" t="str">
            <v>ПТЭТЭ</v>
          </cell>
          <cell r="V81">
            <v>0.45833333333333298</v>
          </cell>
        </row>
        <row r="82">
          <cell r="E82" t="str">
            <v>ООО "ЛСК"</v>
          </cell>
          <cell r="G82" t="str">
            <v>Погодаев</v>
          </cell>
          <cell r="H82" t="str">
            <v>Игорь</v>
          </cell>
          <cell r="I82" t="str">
            <v>Васильевич</v>
          </cell>
          <cell r="K82" t="str">
            <v>Мастер котельной</v>
          </cell>
          <cell r="L82" t="str">
            <v>3 мес</v>
          </cell>
          <cell r="M82" t="str">
            <v>первичная</v>
          </cell>
          <cell r="N82" t="str">
            <v>управленческий персонал</v>
          </cell>
          <cell r="S82" t="str">
            <v>ПТЭТЭ</v>
          </cell>
          <cell r="V82">
            <v>0.45833333333333298</v>
          </cell>
        </row>
        <row r="83">
          <cell r="E83" t="str">
            <v>ООО "ЛСК"</v>
          </cell>
          <cell r="G83" t="str">
            <v>Зузлаев</v>
          </cell>
          <cell r="H83" t="str">
            <v>Александр</v>
          </cell>
          <cell r="I83" t="str">
            <v>Бадырханович</v>
          </cell>
          <cell r="K83" t="str">
            <v>Мастер котельной</v>
          </cell>
          <cell r="L83" t="str">
            <v>3 мес</v>
          </cell>
          <cell r="M83" t="str">
            <v>первичная</v>
          </cell>
          <cell r="N83" t="str">
            <v>управленческий персонал</v>
          </cell>
          <cell r="S83" t="str">
            <v>ПТЭТЭ</v>
          </cell>
          <cell r="V83">
            <v>0.45833333333333298</v>
          </cell>
        </row>
        <row r="84">
          <cell r="E84" t="str">
            <v>ООО "ЛСК"</v>
          </cell>
          <cell r="G84" t="str">
            <v>Хренов</v>
          </cell>
          <cell r="H84" t="str">
            <v>Александр</v>
          </cell>
          <cell r="I84" t="str">
            <v>Владимимрович</v>
          </cell>
          <cell r="K84" t="str">
            <v>Мастер котельной</v>
          </cell>
          <cell r="L84" t="str">
            <v>3 мес</v>
          </cell>
          <cell r="M84" t="str">
            <v>первичная</v>
          </cell>
          <cell r="N84" t="str">
            <v>управленческий персонал</v>
          </cell>
          <cell r="S84" t="str">
            <v>ПТЭТЭ</v>
          </cell>
          <cell r="V84">
            <v>0.45833333333333298</v>
          </cell>
        </row>
        <row r="85">
          <cell r="E85" t="str">
            <v>ООО "ЛСК"</v>
          </cell>
          <cell r="G85" t="str">
            <v>Котов</v>
          </cell>
          <cell r="H85" t="str">
            <v>Роман</v>
          </cell>
          <cell r="I85" t="str">
            <v>Анатольевич</v>
          </cell>
          <cell r="K85" t="str">
            <v>Начальник городского участка тепловых сетей</v>
          </cell>
          <cell r="L85" t="str">
            <v>3 мес</v>
          </cell>
          <cell r="M85" t="str">
            <v>первичная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>ООО "ЛСК"</v>
          </cell>
          <cell r="G86" t="str">
            <v>Ушакова</v>
          </cell>
          <cell r="H86" t="str">
            <v>Светлана</v>
          </cell>
          <cell r="I86" t="str">
            <v>Александровна</v>
          </cell>
          <cell r="K86" t="str">
            <v>Мастер котельной</v>
          </cell>
          <cell r="L86" t="str">
            <v>3 мес</v>
          </cell>
          <cell r="M86" t="str">
            <v>первичная</v>
          </cell>
          <cell r="N86" t="str">
            <v>управленческий персонал</v>
          </cell>
          <cell r="S86" t="str">
            <v>ПТЭТЭ</v>
          </cell>
          <cell r="V86">
            <v>0.45833333333333298</v>
          </cell>
        </row>
        <row r="87">
          <cell r="E87" t="str">
            <v>ООО "ЛСК"</v>
          </cell>
          <cell r="G87" t="str">
            <v>Халова</v>
          </cell>
          <cell r="H87" t="str">
            <v>Ирина</v>
          </cell>
          <cell r="I87" t="str">
            <v>Юрьевна</v>
          </cell>
          <cell r="K87" t="str">
            <v>Мастер котельной</v>
          </cell>
          <cell r="L87" t="str">
            <v>3 мес</v>
          </cell>
          <cell r="M87" t="str">
            <v>первичная</v>
          </cell>
          <cell r="N87" t="str">
            <v>управленческий персонал</v>
          </cell>
          <cell r="S87" t="str">
            <v>ПТЭТЭ</v>
          </cell>
          <cell r="V87">
            <v>0.45833333333333298</v>
          </cell>
        </row>
        <row r="88">
          <cell r="E88" t="str">
            <v>ООО "ПЭО"</v>
          </cell>
          <cell r="G88" t="str">
            <v>Бутучел</v>
          </cell>
          <cell r="H88" t="str">
            <v>Фёдор</v>
          </cell>
          <cell r="I88" t="str">
            <v>Михайлович</v>
          </cell>
          <cell r="K88" t="str">
            <v>главный энергетик</v>
          </cell>
          <cell r="L88" t="str">
            <v>5 лет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АО "ДМЗ"</v>
          </cell>
          <cell r="G89" t="str">
            <v xml:space="preserve">Лапин </v>
          </cell>
          <cell r="H89" t="str">
            <v>Алексей</v>
          </cell>
          <cell r="I89" t="str">
            <v>Алексеевич</v>
          </cell>
          <cell r="K89" t="str">
            <v>Главный энергетик</v>
          </cell>
          <cell r="L89" t="str">
            <v>4 года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АО "ДМЗ"</v>
          </cell>
          <cell r="G90" t="str">
            <v>Володин</v>
          </cell>
          <cell r="H90" t="str">
            <v>Дмитрий</v>
          </cell>
          <cell r="I90" t="str">
            <v>Евгеньевич</v>
          </cell>
          <cell r="K90" t="str">
            <v>Начальник цеха</v>
          </cell>
          <cell r="L90" t="str">
            <v>1 год</v>
          </cell>
          <cell r="M90" t="str">
            <v>очередная</v>
          </cell>
          <cell r="N90" t="str">
            <v>административно-технический персонал, с правом испытания оборудования повышенным напряжением</v>
          </cell>
          <cell r="R90" t="str">
            <v>V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АО "ДМЗ"</v>
          </cell>
          <cell r="G91" t="str">
            <v>Веденеев</v>
          </cell>
          <cell r="H91" t="str">
            <v xml:space="preserve">Александр </v>
          </cell>
          <cell r="I91" t="str">
            <v>Георгиевич</v>
          </cell>
          <cell r="K91" t="str">
            <v>Начальник лаборатории</v>
          </cell>
          <cell r="L91" t="str">
            <v>3 года</v>
          </cell>
          <cell r="M91" t="str">
            <v>очередная</v>
          </cell>
          <cell r="N91" t="str">
            <v>административно-технический персонал, с правом испытания оборудования повышенным напряжением</v>
          </cell>
          <cell r="R91" t="str">
            <v>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АО "ДМЗ"</v>
          </cell>
          <cell r="G92" t="str">
            <v>Тюменев</v>
          </cell>
          <cell r="H92" t="str">
            <v>Илья</v>
          </cell>
          <cell r="I92" t="str">
            <v>Вячеславович</v>
          </cell>
          <cell r="K92" t="str">
            <v>Начальник отдела</v>
          </cell>
          <cell r="L92" t="str">
            <v>5 лет</v>
          </cell>
          <cell r="M92" t="str">
            <v>очередная</v>
          </cell>
          <cell r="N92" t="str">
            <v>административно-технический персонал, с правом испытания оборудования повышенным напряжением</v>
          </cell>
          <cell r="R92" t="str">
            <v>V до и выше 1000 В</v>
          </cell>
          <cell r="S92" t="str">
            <v>ПТЭЭПЭЭ</v>
          </cell>
          <cell r="V92">
            <v>0.47916666666666669</v>
          </cell>
        </row>
        <row r="93">
          <cell r="E93" t="str">
            <v>АО "ДМЗ"</v>
          </cell>
          <cell r="G93" t="str">
            <v>Островский</v>
          </cell>
          <cell r="H93" t="str">
            <v>Андрей</v>
          </cell>
          <cell r="I93" t="str">
            <v>Леонидович</v>
          </cell>
          <cell r="K93" t="str">
            <v>Начальник участка</v>
          </cell>
          <cell r="L93" t="str">
            <v>1 год</v>
          </cell>
          <cell r="M93" t="str">
            <v>очередная</v>
          </cell>
          <cell r="N93" t="str">
            <v>административно-технический персонал, с правом испытания оборудования повышенным напряжением</v>
          </cell>
          <cell r="R93" t="str">
            <v>V до и выше 1000 В</v>
          </cell>
          <cell r="S93" t="str">
            <v>ПТЭЭПЭЭ</v>
          </cell>
          <cell r="V93">
            <v>0.47916666666666669</v>
          </cell>
        </row>
        <row r="94">
          <cell r="E94" t="str">
            <v>ООО "АБЗ-МЫТИЩИ"</v>
          </cell>
          <cell r="G94" t="str">
            <v>Савельев</v>
          </cell>
          <cell r="H94" t="str">
            <v>Игорь</v>
          </cell>
          <cell r="I94" t="str">
            <v>Витальевич</v>
          </cell>
          <cell r="K94" t="str">
            <v>энергетик</v>
          </cell>
          <cell r="L94" t="str">
            <v>5,5года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"АБЗ-МЫТИЩИ"</v>
          </cell>
          <cell r="G95" t="str">
            <v>Ивлев</v>
          </cell>
          <cell r="H95" t="str">
            <v>Дмитрий</v>
          </cell>
          <cell r="I95" t="str">
            <v>Владимирович</v>
          </cell>
          <cell r="K95" t="str">
            <v>главный механик</v>
          </cell>
          <cell r="L95" t="str">
            <v>9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УК "Универсал Клин"</v>
          </cell>
          <cell r="G96" t="str">
            <v xml:space="preserve">Балановский </v>
          </cell>
          <cell r="H96" t="str">
            <v>Сергей</v>
          </cell>
          <cell r="I96" t="str">
            <v>Петрович</v>
          </cell>
          <cell r="K96" t="str">
            <v>генеральный директор</v>
          </cell>
          <cell r="L96" t="str">
            <v>5 лет</v>
          </cell>
          <cell r="M96" t="str">
            <v>очередная</v>
          </cell>
          <cell r="N96" t="str">
            <v>руководитель структурного подразделения</v>
          </cell>
          <cell r="S96" t="str">
            <v>ПТЭТЭ</v>
          </cell>
          <cell r="V96">
            <v>0.47916666666666702</v>
          </cell>
        </row>
        <row r="97">
          <cell r="E97" t="str">
            <v>ГАУ МО «Мособлгосэкспертиза»</v>
          </cell>
          <cell r="G97" t="str">
            <v>Марченков</v>
          </cell>
          <cell r="H97" t="str">
            <v>Юрий</v>
          </cell>
          <cell r="I97" t="str">
            <v>Адамович</v>
          </cell>
          <cell r="K97" t="str">
            <v>ведущий специалист</v>
          </cell>
          <cell r="L97" t="str">
            <v>4 года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до 1000 В</v>
          </cell>
          <cell r="S97" t="str">
            <v>ПТЭЭПЭЭ</v>
          </cell>
          <cell r="V97">
            <v>0.47916666666666702</v>
          </cell>
        </row>
        <row r="98">
          <cell r="E98" t="str">
            <v>ГАУ МО «Мособлгосэкспертиза»</v>
          </cell>
          <cell r="G98" t="str">
            <v>Повалей</v>
          </cell>
          <cell r="H98" t="str">
            <v>Александр</v>
          </cell>
          <cell r="I98" t="str">
            <v>Авасильевич</v>
          </cell>
          <cell r="K98" t="str">
            <v>ведущий специалист</v>
          </cell>
          <cell r="L98" t="str">
            <v>3 года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III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МУП ТХ "Теплосервис"</v>
          </cell>
          <cell r="G99" t="str">
            <v>Лапченко</v>
          </cell>
          <cell r="H99" t="str">
            <v xml:space="preserve">Андрей </v>
          </cell>
          <cell r="I99" t="str">
            <v>Сергеевич</v>
          </cell>
          <cell r="K99" t="str">
            <v>главный инженер</v>
          </cell>
          <cell r="L99">
            <v>3</v>
          </cell>
          <cell r="M99" t="str">
            <v>очередная</v>
          </cell>
          <cell r="N99" t="str">
            <v>контролирующий электроустановки</v>
          </cell>
          <cell r="R99" t="str">
            <v>IV до 1000В</v>
          </cell>
          <cell r="S99" t="str">
            <v>ПТЭЭПЭЭ</v>
          </cell>
          <cell r="V99">
            <v>0.47916666666666702</v>
          </cell>
        </row>
        <row r="100">
          <cell r="E100" t="str">
            <v>МУП ТХ "Теплосервис"</v>
          </cell>
          <cell r="G100" t="str">
            <v xml:space="preserve">Гречнев </v>
          </cell>
          <cell r="H100" t="str">
            <v>Владимир</v>
          </cell>
          <cell r="I100" t="str">
            <v>Петрович</v>
          </cell>
          <cell r="K100" t="str">
            <v>Начальник участка по ремонту ЭО</v>
          </cell>
          <cell r="L100">
            <v>17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1000В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МУП ТХ "Теплосервис"</v>
          </cell>
          <cell r="G101" t="str">
            <v xml:space="preserve">Черных </v>
          </cell>
          <cell r="H101" t="str">
            <v>Николай</v>
          </cell>
          <cell r="I101" t="str">
            <v>Георгиевич</v>
          </cell>
          <cell r="K101" t="str">
            <v>зам. начальника  цеха котельных</v>
          </cell>
          <cell r="L101">
            <v>2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до 1000В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МУП ТХ "Теплосервис"</v>
          </cell>
          <cell r="G102" t="str">
            <v xml:space="preserve">Захаров </v>
          </cell>
          <cell r="H102" t="str">
            <v xml:space="preserve">Евгений </v>
          </cell>
          <cell r="I102" t="str">
            <v>Алексеевич</v>
          </cell>
          <cell r="K102" t="str">
            <v>зам. начальника цехе тепловых сетей</v>
          </cell>
          <cell r="L102">
            <v>3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IV до 1000В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ИП Костылев С.Ю.</v>
          </cell>
          <cell r="G103" t="str">
            <v xml:space="preserve">Баранов </v>
          </cell>
          <cell r="H103" t="str">
            <v>Игорь</v>
          </cell>
          <cell r="I103" t="str">
            <v>Александрович</v>
          </cell>
          <cell r="K103" t="str">
            <v>Директор по эксплуатации</v>
          </cell>
          <cell r="L103" t="str">
            <v>6 мес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III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ИП Костылев С.Ю.</v>
          </cell>
          <cell r="G104" t="str">
            <v xml:space="preserve">Домахин </v>
          </cell>
          <cell r="H104" t="str">
            <v>Андрей</v>
          </cell>
          <cell r="I104" t="str">
            <v>Александрович</v>
          </cell>
          <cell r="K104" t="str">
            <v>Заместитель директора по эксплуатации</v>
          </cell>
          <cell r="L104" t="str">
            <v>6 мес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ИП Костылев С.Ю.</v>
          </cell>
          <cell r="G105" t="str">
            <v>Алещенко</v>
          </cell>
          <cell r="H105" t="str">
            <v>Сергей</v>
          </cell>
          <cell r="I105" t="str">
            <v>Васильевич</v>
          </cell>
          <cell r="K105" t="str">
            <v>Главный энергетик службы эксплуатации</v>
          </cell>
          <cell r="L105" t="str">
            <v>6 мес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 xml:space="preserve">ГУП МО "КС МО" </v>
          </cell>
          <cell r="G106" t="str">
            <v>Теляков</v>
          </cell>
          <cell r="H106" t="str">
            <v>Алексей</v>
          </cell>
          <cell r="I106" t="str">
            <v>Евгеньевич</v>
          </cell>
          <cell r="K106" t="str">
            <v>главный энергетик филиала ГУП МО КС МО "Павлово- Посадские коммунальные системы"</v>
          </cell>
          <cell r="L106" t="str">
            <v>2 мес.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>II гр.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"БРЕНОР"</v>
          </cell>
          <cell r="G107" t="str">
            <v xml:space="preserve">Атрошенко </v>
          </cell>
          <cell r="H107" t="str">
            <v xml:space="preserve">Алексей </v>
          </cell>
          <cell r="I107" t="str">
            <v>Анатольевич</v>
          </cell>
          <cell r="K107" t="str">
            <v>Главный инженер</v>
          </cell>
          <cell r="L107" t="str">
            <v>5 лет</v>
          </cell>
          <cell r="M107" t="str">
            <v>очередная</v>
          </cell>
          <cell r="N107" t="str">
            <v>руководитель структурного подразделения</v>
          </cell>
          <cell r="R107" t="str">
            <v>V до и свыше 1000В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"БРЕНОР"</v>
          </cell>
          <cell r="G108" t="str">
            <v>Малякин</v>
          </cell>
          <cell r="H108" t="str">
            <v>Анатолий</v>
          </cell>
          <cell r="I108" t="str">
            <v>Александровича</v>
          </cell>
          <cell r="K108" t="str">
            <v>Заведующий хозяйством</v>
          </cell>
          <cell r="L108" t="str">
            <v>4 года</v>
          </cell>
          <cell r="M108" t="str">
            <v>очередная</v>
          </cell>
          <cell r="N108" t="str">
            <v>руководитель структурного подразделения</v>
          </cell>
          <cell r="R108" t="str">
            <v>III до 1000В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"БРЕНОР"</v>
          </cell>
          <cell r="G109" t="str">
            <v>Парамошин</v>
          </cell>
          <cell r="H109" t="str">
            <v>Роман</v>
          </cell>
          <cell r="I109" t="str">
            <v>Юрьевич</v>
          </cell>
          <cell r="K109" t="str">
            <v>Начальник цеха</v>
          </cell>
          <cell r="L109" t="str">
            <v>менее года</v>
          </cell>
          <cell r="M109" t="str">
            <v>внеочередная</v>
          </cell>
          <cell r="N109" t="str">
            <v>руководитель структурного подразделения</v>
          </cell>
          <cell r="R109" t="str">
            <v>IV до 1000В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"БРЕНОР"</v>
          </cell>
          <cell r="G110" t="str">
            <v>Перфильев</v>
          </cell>
          <cell r="H110" t="str">
            <v>Артём</v>
          </cell>
          <cell r="I110" t="str">
            <v>Николаевич</v>
          </cell>
          <cell r="K110" t="str">
            <v>Технический директор</v>
          </cell>
          <cell r="L110" t="str">
            <v>1 год</v>
          </cell>
          <cell r="M110" t="str">
            <v>внеочередная</v>
          </cell>
          <cell r="N110" t="str">
            <v>руководитель структурного подразделения</v>
          </cell>
          <cell r="R110" t="str">
            <v>III группа до 1000В</v>
          </cell>
          <cell r="S110" t="str">
            <v>ПТЭЭПЭЭ</v>
          </cell>
          <cell r="V110">
            <v>0.54166666666666696</v>
          </cell>
        </row>
        <row r="111">
          <cell r="E111" t="str">
            <v>ЗАО " Мартинелли Этторе"</v>
          </cell>
          <cell r="G111" t="str">
            <v xml:space="preserve">Кульбакова </v>
          </cell>
          <cell r="H111" t="str">
            <v xml:space="preserve">Лариса </v>
          </cell>
          <cell r="I111" t="str">
            <v>Олеговна</v>
          </cell>
          <cell r="K111" t="str">
            <v>генеральный директор</v>
          </cell>
          <cell r="L111" t="str">
            <v>10 лет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0.54166666666666696</v>
          </cell>
        </row>
        <row r="112">
          <cell r="E112" t="str">
            <v>ЗАО " Мартинелли Этторе"</v>
          </cell>
          <cell r="G112" t="str">
            <v xml:space="preserve">Тишков </v>
          </cell>
          <cell r="H112" t="str">
            <v xml:space="preserve">Николай </v>
          </cell>
          <cell r="I112" t="str">
            <v>Александрович</v>
          </cell>
          <cell r="K112" t="str">
            <v>технический директор</v>
          </cell>
          <cell r="L112" t="str">
            <v>3 мес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до 1000 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ООО "ДОМОДЕДОВО ЭРПОРТ ХЭНДЛИНГ"</v>
          </cell>
          <cell r="G113" t="str">
            <v>Иванников</v>
          </cell>
          <cell r="H113" t="str">
            <v>Валерий</v>
          </cell>
          <cell r="I113" t="str">
            <v>Викторович</v>
          </cell>
          <cell r="K113" t="str">
            <v>Начальник группы</v>
          </cell>
          <cell r="L113" t="str">
            <v>3 года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"ДОМОДЕДОВО ЭРПОРТ ХЭНДЛИНГ"</v>
          </cell>
          <cell r="G114" t="str">
            <v>Иванов</v>
          </cell>
          <cell r="H114" t="str">
            <v>Николай</v>
          </cell>
          <cell r="I114" t="str">
            <v>Алексеевич</v>
          </cell>
          <cell r="K114" t="str">
            <v>Начальник группы</v>
          </cell>
          <cell r="L114" t="str">
            <v>3 года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"ДОМОДЕДОВО ЭРПОРТ ХЭНДЛИНГ"</v>
          </cell>
          <cell r="G115" t="str">
            <v xml:space="preserve">Стельмашенко </v>
          </cell>
          <cell r="H115" t="str">
            <v>Семен</v>
          </cell>
          <cell r="I115" t="str">
            <v>Иванович</v>
          </cell>
          <cell r="K115" t="str">
            <v>Начальник группы</v>
          </cell>
          <cell r="L115" t="str">
            <v>2 год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IV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"ДОМОДЕДОВО ЭРПОРТ ХЭНДЛИНГ"</v>
          </cell>
          <cell r="G116" t="str">
            <v>Марков</v>
          </cell>
          <cell r="H116" t="str">
            <v>Владимир</v>
          </cell>
          <cell r="I116" t="str">
            <v>Николаевич</v>
          </cell>
          <cell r="K116" t="str">
            <v>инженер</v>
          </cell>
          <cell r="L116" t="str">
            <v>4 года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IV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"ДОМОДЕДОВО ЭРПОРТ ХЭНДЛИНГ"</v>
          </cell>
          <cell r="G117" t="str">
            <v>Царев</v>
          </cell>
          <cell r="H117" t="str">
            <v>Анатолий</v>
          </cell>
          <cell r="I117" t="str">
            <v>Вильгельмович</v>
          </cell>
          <cell r="K117" t="str">
            <v xml:space="preserve">инженер- заместитель начальника </v>
          </cell>
          <cell r="L117" t="str">
            <v>4 года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IV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ЗАО "Арибаз ГмБХ"</v>
          </cell>
          <cell r="G118" t="str">
            <v>Демидов</v>
          </cell>
          <cell r="H118" t="str">
            <v>Алексей</v>
          </cell>
          <cell r="I118" t="str">
            <v>Алексеевич</v>
          </cell>
          <cell r="K118" t="str">
            <v>энергетик</v>
          </cell>
          <cell r="L118" t="str">
            <v>6 лет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ЗАО "Арибаз ГмБХ"</v>
          </cell>
          <cell r="G119" t="str">
            <v>Тиунов</v>
          </cell>
          <cell r="H119" t="str">
            <v>Виктор</v>
          </cell>
          <cell r="I119" t="str">
            <v>Владимирович</v>
          </cell>
          <cell r="K119" t="str">
            <v>электромонтёр</v>
          </cell>
          <cell r="L119" t="str">
            <v>19 лет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АО "Сервисснаб"</v>
          </cell>
          <cell r="G120" t="str">
            <v xml:space="preserve">Бутров </v>
          </cell>
          <cell r="H120" t="str">
            <v>Игорь</v>
          </cell>
          <cell r="I120" t="str">
            <v>Станиславович</v>
          </cell>
          <cell r="K120" t="str">
            <v>электрослесарь</v>
          </cell>
          <cell r="L120" t="str">
            <v>3 мес.</v>
          </cell>
          <cell r="M120" t="str">
            <v>первичная</v>
          </cell>
          <cell r="N120" t="str">
            <v>ремонтный персонал</v>
          </cell>
          <cell r="R120" t="str">
            <v>II до 1000В</v>
          </cell>
          <cell r="S120" t="str">
            <v>ПТЭЭПЭЭ</v>
          </cell>
          <cell r="V120">
            <v>0.54166666666666696</v>
          </cell>
        </row>
        <row r="121">
          <cell r="E121" t="str">
            <v xml:space="preserve">ГБУЗ Московской области «ДКЦ им. Л.М. Рошаля» </v>
          </cell>
          <cell r="G121" t="str">
            <v>Коноплин</v>
          </cell>
          <cell r="H121" t="str">
            <v>Игорь</v>
          </cell>
          <cell r="I121" t="str">
            <v>Валентинович</v>
          </cell>
          <cell r="K121" t="str">
            <v>Начальник эксплуатации здания и оборудования</v>
          </cell>
          <cell r="L121" t="str">
            <v>4 мес</v>
          </cell>
          <cell r="M121" t="str">
            <v>первичная</v>
          </cell>
          <cell r="N121" t="str">
            <v>руководящий работник</v>
          </cell>
          <cell r="S121" t="str">
            <v>ПТЭТЭ</v>
          </cell>
          <cell r="V121">
            <v>0.54166666666666696</v>
          </cell>
        </row>
        <row r="122">
          <cell r="E122" t="str">
            <v xml:space="preserve">ГБУЗ Московской области «ДКЦ им. Л.М. Рошаля» </v>
          </cell>
          <cell r="G122" t="str">
            <v xml:space="preserve">Петухов </v>
          </cell>
          <cell r="H122" t="str">
            <v xml:space="preserve">Сергей </v>
          </cell>
          <cell r="I122" t="str">
            <v>Валерьевич</v>
          </cell>
          <cell r="K122" t="str">
            <v>Ведущий инженер эксплуатации здания и оборудования</v>
          </cell>
          <cell r="L122" t="str">
            <v>6 мес</v>
          </cell>
          <cell r="M122" t="str">
            <v>первичная</v>
          </cell>
          <cell r="N122" t="str">
            <v>управленческий персонал</v>
          </cell>
          <cell r="S122" t="str">
            <v>ПТЭТЭ</v>
          </cell>
          <cell r="V122">
            <v>0.54166666666666696</v>
          </cell>
        </row>
        <row r="123">
          <cell r="E123" t="str">
            <v>ТСЖ "Наш дом"</v>
          </cell>
          <cell r="G123" t="str">
            <v xml:space="preserve">Забиякин </v>
          </cell>
          <cell r="H123" t="str">
            <v xml:space="preserve">Алексей </v>
          </cell>
          <cell r="I123" t="str">
            <v>Алексеевич</v>
          </cell>
          <cell r="K123" t="str">
            <v>помощник руководителя</v>
          </cell>
          <cell r="L123" t="str">
            <v>4 года</v>
          </cell>
          <cell r="M123" t="str">
            <v>очередная</v>
          </cell>
          <cell r="N123" t="str">
            <v>управленческий персонал</v>
          </cell>
          <cell r="S123" t="str">
            <v>ПТЭТЭ</v>
          </cell>
          <cell r="V123">
            <v>0.54166666666666696</v>
          </cell>
        </row>
        <row r="124">
          <cell r="E124" t="str">
            <v>ТСЖ "Николина гора"</v>
          </cell>
          <cell r="G124" t="str">
            <v xml:space="preserve">Забиякин </v>
          </cell>
          <cell r="H124" t="str">
            <v xml:space="preserve">Алексей </v>
          </cell>
          <cell r="I124" t="str">
            <v>Алексеевич</v>
          </cell>
          <cell r="K124" t="str">
            <v>помощник руководителя</v>
          </cell>
          <cell r="L124" t="str">
            <v>4 года</v>
          </cell>
          <cell r="M124" t="str">
            <v>очередная</v>
          </cell>
          <cell r="N124" t="str">
            <v>управленческий персонал</v>
          </cell>
          <cell r="S124" t="str">
            <v>ПТЭТЭ</v>
          </cell>
          <cell r="V124">
            <v>0.54166666666666696</v>
          </cell>
        </row>
        <row r="125">
          <cell r="E125" t="str">
            <v>ООО "Восток-Запад"</v>
          </cell>
          <cell r="G125" t="str">
            <v>Смолин</v>
          </cell>
          <cell r="H125" t="str">
            <v>Алексей</v>
          </cell>
          <cell r="I125" t="str">
            <v>Викторович</v>
          </cell>
          <cell r="K125" t="str">
            <v>Руководитель участка</v>
          </cell>
          <cell r="L125" t="str">
            <v>1 год</v>
          </cell>
          <cell r="M125" t="str">
            <v>внеочередная</v>
          </cell>
          <cell r="N125" t="str">
            <v>управленческий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"Восток-Запад"</v>
          </cell>
          <cell r="G126" t="str">
            <v>Кубасов</v>
          </cell>
          <cell r="H126" t="str">
            <v>Иван</v>
          </cell>
          <cell r="I126" t="str">
            <v>Сергеевич</v>
          </cell>
          <cell r="K126" t="str">
            <v>Менеджер по эксплуатации</v>
          </cell>
          <cell r="L126" t="str">
            <v>2 мес.</v>
          </cell>
          <cell r="M126" t="str">
            <v>внеочередная</v>
          </cell>
          <cell r="N126" t="str">
            <v>управленческий персонал</v>
          </cell>
          <cell r="R126" t="str">
            <v>III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ПГСК "МЕЧТА"</v>
          </cell>
          <cell r="G127" t="str">
            <v>Суханов</v>
          </cell>
          <cell r="H127" t="str">
            <v>Игорь</v>
          </cell>
          <cell r="I127" t="str">
            <v>Олегович</v>
          </cell>
          <cell r="K127" t="str">
            <v>Электрик участка</v>
          </cell>
          <cell r="L127">
            <v>12</v>
          </cell>
          <cell r="M127" t="str">
            <v>внеочередная</v>
          </cell>
          <cell r="N127" t="str">
            <v>оперативно-ремонтный персонал</v>
          </cell>
          <cell r="R127" t="str">
            <v>III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 xml:space="preserve">  ООО  «Маритим»</v>
          </cell>
          <cell r="G128" t="str">
            <v>Василенко</v>
          </cell>
          <cell r="H128" t="str">
            <v>Олег</v>
          </cell>
          <cell r="I128" t="str">
            <v>Вячеславович</v>
          </cell>
          <cell r="K128" t="str">
            <v>Техник</v>
          </cell>
          <cell r="L128" t="str">
            <v xml:space="preserve">  5 лет              22 месяцев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 xml:space="preserve">  ООО  «Маритим»</v>
          </cell>
          <cell r="G129" t="str">
            <v xml:space="preserve">Сидорук </v>
          </cell>
          <cell r="H129" t="str">
            <v>Валерий</v>
          </cell>
          <cell r="I129" t="str">
            <v>Васильевич</v>
          </cell>
          <cell r="K129" t="str">
            <v>Главный инженер</v>
          </cell>
          <cell r="L129" t="str">
            <v>13 лет               6 месяцев</v>
          </cell>
          <cell r="M129" t="str">
            <v>первичная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"АЙ ПИ ПАРК"</v>
          </cell>
          <cell r="G130" t="str">
            <v>Основин</v>
          </cell>
          <cell r="H130" t="str">
            <v xml:space="preserve"> Илья </v>
          </cell>
          <cell r="I130" t="str">
            <v>Вадимович</v>
          </cell>
          <cell r="K130" t="str">
            <v>Старший сервисный специалист</v>
          </cell>
          <cell r="L130" t="str">
            <v>5 мес</v>
          </cell>
          <cell r="M130" t="str">
            <v>первичная</v>
          </cell>
          <cell r="N130" t="str">
            <v>оперативно-ремонтный персонал</v>
          </cell>
          <cell r="R130" t="str">
            <v>II до 1000 В</v>
          </cell>
          <cell r="S130" t="str">
            <v>ПТЭЭПЭЭ</v>
          </cell>
          <cell r="V130">
            <v>0.5625</v>
          </cell>
        </row>
        <row r="131">
          <cell r="E131" t="str">
            <v>ООО "АЙ ПИ ПАРК"</v>
          </cell>
          <cell r="G131" t="str">
            <v xml:space="preserve">Гаврилов </v>
          </cell>
          <cell r="H131" t="str">
            <v xml:space="preserve">Николай </v>
          </cell>
          <cell r="I131" t="str">
            <v xml:space="preserve">Романович  </v>
          </cell>
          <cell r="K131" t="str">
            <v xml:space="preserve"> Электромонтер по ремонту и обслуживанию электрооборудования</v>
          </cell>
          <cell r="L131" t="str">
            <v>3 мес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0.5625</v>
          </cell>
        </row>
        <row r="132">
          <cell r="E132" t="str">
            <v>МАУ ДО "СШОР им. Ю.Е. Ляпкина"</v>
          </cell>
          <cell r="G132" t="str">
            <v>Моржов</v>
          </cell>
          <cell r="H132" t="str">
            <v>Владимир</v>
          </cell>
          <cell r="I132" t="str">
            <v>Николаевич</v>
          </cell>
          <cell r="K132" t="str">
            <v>Инжененр 1 категории</v>
          </cell>
          <cell r="L132" t="str">
            <v>2 года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III до 1000 В</v>
          </cell>
          <cell r="S132" t="str">
            <v>ПТЭЭПЭЭ</v>
          </cell>
          <cell r="V132">
            <v>0.5625</v>
          </cell>
        </row>
        <row r="133">
          <cell r="E133" t="str">
            <v>МАУ ДО "СШОР им. Ю.Е. Ляпкина"</v>
          </cell>
          <cell r="G133" t="str">
            <v xml:space="preserve">Ивлев </v>
          </cell>
          <cell r="H133" t="str">
            <v xml:space="preserve">Андрей </v>
          </cell>
          <cell r="I133" t="str">
            <v>Николаевич</v>
          </cell>
          <cell r="K133" t="str">
            <v>Электрик</v>
          </cell>
          <cell r="L133" t="str">
            <v>3 года</v>
          </cell>
          <cell r="M133" t="str">
            <v>очередная</v>
          </cell>
          <cell r="N133" t="str">
            <v>оперативно-ремонтный персонал</v>
          </cell>
          <cell r="R133" t="str">
            <v>III до 1000 В</v>
          </cell>
          <cell r="S133" t="str">
            <v>ПТЭЭПЭЭ</v>
          </cell>
          <cell r="V133">
            <v>0.5625</v>
          </cell>
        </row>
        <row r="134">
          <cell r="E134" t="str">
            <v>МАУ ДО "СШОР им. Ю.Е. Ляпкина"</v>
          </cell>
          <cell r="G134" t="str">
            <v>Катунин</v>
          </cell>
          <cell r="H134" t="str">
            <v>Андрей</v>
          </cell>
          <cell r="I134" t="str">
            <v>Евгеньевич</v>
          </cell>
          <cell r="K134" t="str">
            <v>Электрик</v>
          </cell>
          <cell r="L134" t="str">
            <v>3 года</v>
          </cell>
          <cell r="M134" t="str">
            <v>очередная</v>
          </cell>
          <cell r="N134" t="str">
            <v>оперативно-ремонтный персонал</v>
          </cell>
          <cell r="R134" t="str">
            <v>III до 1000 В</v>
          </cell>
          <cell r="S134" t="str">
            <v>ПТЭЭПЭЭ</v>
          </cell>
          <cell r="V134">
            <v>0.5625</v>
          </cell>
        </row>
        <row r="135">
          <cell r="E135" t="str">
            <v>МАУ ДО "СШОР им. Ю.Е. Ляпкина"</v>
          </cell>
          <cell r="G135" t="str">
            <v>Кожевников</v>
          </cell>
          <cell r="H135" t="str">
            <v>Андрей</v>
          </cell>
          <cell r="I135" t="str">
            <v>Эдуардович</v>
          </cell>
          <cell r="K135" t="str">
            <v>Электрик</v>
          </cell>
          <cell r="L135" t="str">
            <v>3 года</v>
          </cell>
          <cell r="M135" t="str">
            <v>очередная</v>
          </cell>
          <cell r="N135" t="str">
            <v>оперативно-ремонтный персонал</v>
          </cell>
          <cell r="R135" t="str">
            <v>III до 1000 В</v>
          </cell>
          <cell r="S135" t="str">
            <v>ПТЭЭПЭЭ</v>
          </cell>
          <cell r="V135">
            <v>0.5625</v>
          </cell>
        </row>
        <row r="136">
          <cell r="E136" t="str">
            <v>АО "ФНПЦ "НИИ прикладной химии"</v>
          </cell>
          <cell r="G136" t="str">
            <v>Дьячков</v>
          </cell>
          <cell r="H136" t="str">
            <v>Дмитрий</v>
          </cell>
          <cell r="I136" t="str">
            <v>Александрович</v>
          </cell>
          <cell r="K136" t="str">
            <v>заместитель главного инженера -главный энергетик</v>
          </cell>
          <cell r="L136" t="str">
            <v>11 лет</v>
          </cell>
          <cell r="M136" t="str">
            <v>очередная</v>
          </cell>
          <cell r="N136" t="str">
            <v>руководящий работник</v>
          </cell>
          <cell r="S136" t="str">
            <v>ПТЭТЭ</v>
          </cell>
          <cell r="V136">
            <v>0.5625</v>
          </cell>
        </row>
        <row r="137">
          <cell r="E137" t="str">
            <v>АО "ФНПЦ "НИИ прикладной химии"</v>
          </cell>
          <cell r="G137" t="str">
            <v>Вахрушев</v>
          </cell>
          <cell r="H137" t="str">
            <v>Игорь</v>
          </cell>
          <cell r="I137" t="str">
            <v>Игоревич</v>
          </cell>
          <cell r="K137" t="str">
            <v>заместитель главного энергетика</v>
          </cell>
          <cell r="L137" t="str">
            <v>8 лет</v>
          </cell>
          <cell r="M137" t="str">
            <v>очередная</v>
          </cell>
          <cell r="N137" t="str">
            <v>руководитель структурного подразделения</v>
          </cell>
          <cell r="S137" t="str">
            <v>ПТЭТЭ</v>
          </cell>
          <cell r="V137">
            <v>0.5625</v>
          </cell>
        </row>
        <row r="138">
          <cell r="E138" t="str">
            <v>АО "ФНПЦ "НИИ прикладной химии"</v>
          </cell>
          <cell r="G138" t="str">
            <v>Бахарев</v>
          </cell>
          <cell r="H138" t="str">
            <v>Сергей</v>
          </cell>
          <cell r="I138" t="str">
            <v>Юрьевич</v>
          </cell>
          <cell r="K138" t="str">
            <v>начальник энергобюро</v>
          </cell>
          <cell r="L138" t="str">
            <v xml:space="preserve">8,5 лет 
</v>
          </cell>
          <cell r="M138" t="str">
            <v>очередная</v>
          </cell>
          <cell r="N138" t="str">
            <v>административно-технический персонал</v>
          </cell>
          <cell r="S138" t="str">
            <v>ПТЭТЭ</v>
          </cell>
          <cell r="V138">
            <v>0.5625</v>
          </cell>
        </row>
        <row r="139">
          <cell r="E139" t="str">
            <v>АО "ФНПЦ "НИИ прикладной химии"</v>
          </cell>
          <cell r="G139" t="str">
            <v>Симонов</v>
          </cell>
          <cell r="H139" t="str">
            <v>Виталий</v>
          </cell>
          <cell r="I139" t="str">
            <v>Андреевич</v>
          </cell>
          <cell r="K139" t="str">
            <v>начальник котельной</v>
          </cell>
          <cell r="L139" t="str">
            <v>3 года
 3 мес</v>
          </cell>
          <cell r="M139" t="str">
            <v>очередная</v>
          </cell>
          <cell r="N139" t="str">
            <v>руководитель структурного подразделения</v>
          </cell>
          <cell r="S139" t="str">
            <v>ПТЭТЭ</v>
          </cell>
          <cell r="V139">
            <v>0.5625</v>
          </cell>
        </row>
        <row r="140">
          <cell r="E140" t="str">
            <v>АО "ФНПЦ "НИИ прикладной химии"</v>
          </cell>
          <cell r="G140" t="str">
            <v>Турянский</v>
          </cell>
          <cell r="H140" t="str">
            <v>Александр</v>
          </cell>
          <cell r="I140" t="str">
            <v>Викторович</v>
          </cell>
          <cell r="K140" t="str">
            <v>начальник участка тепловодо-снабжения</v>
          </cell>
          <cell r="L140" t="str">
            <v xml:space="preserve">10,5  лет 
</v>
          </cell>
          <cell r="M140" t="str">
            <v>очередная</v>
          </cell>
          <cell r="N140" t="str">
            <v>руководитель структурного подразделения</v>
          </cell>
          <cell r="S140" t="str">
            <v>ПТЭТЭ</v>
          </cell>
          <cell r="V140">
            <v>0.5625</v>
          </cell>
        </row>
        <row r="141">
          <cell r="E141" t="str">
            <v>ГАУ ЯО ЦРФКиС</v>
          </cell>
          <cell r="G141" t="str">
            <v>Борисов</v>
          </cell>
          <cell r="H141" t="str">
            <v>Евгений</v>
          </cell>
          <cell r="I141" t="str">
            <v>Владимирович</v>
          </cell>
          <cell r="K141" t="str">
            <v>главный инженер</v>
          </cell>
          <cell r="L141" t="str">
            <v>10 лет</v>
          </cell>
          <cell r="M141" t="str">
            <v>очередная</v>
          </cell>
          <cell r="N141" t="str">
            <v>руководящий работник</v>
          </cell>
          <cell r="S141" t="str">
            <v>ПТЭТЭ</v>
          </cell>
          <cell r="V141">
            <v>0.5625</v>
          </cell>
        </row>
        <row r="142">
          <cell r="E142" t="str">
            <v>ООО "УПТК СК МОСТ"</v>
          </cell>
          <cell r="G142" t="str">
            <v xml:space="preserve">Панкратов </v>
          </cell>
          <cell r="H142" t="str">
            <v xml:space="preserve">Роман </v>
          </cell>
          <cell r="I142" t="str">
            <v>Александрович</v>
          </cell>
          <cell r="K142" t="str">
            <v>Первый заместитель генерального директора</v>
          </cell>
          <cell r="L142" t="str">
            <v>3 года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до 1000В</v>
          </cell>
          <cell r="S142" t="str">
            <v>ПТЭЭПЭЭ</v>
          </cell>
          <cell r="V142">
            <v>0.5625</v>
          </cell>
        </row>
        <row r="143">
          <cell r="E143" t="str">
            <v>ООО "УПТК СК МОСТ"</v>
          </cell>
          <cell r="G143" t="str">
            <v xml:space="preserve">Заковряшин </v>
          </cell>
          <cell r="H143" t="str">
            <v>Владимир</v>
          </cell>
          <cell r="I143" t="str">
            <v>Владимирович</v>
          </cell>
          <cell r="K143" t="str">
            <v>Руководитель производственно-складского комплекса</v>
          </cell>
          <cell r="L143" t="str">
            <v>3 месяца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III до 1000В</v>
          </cell>
          <cell r="S143" t="str">
            <v>ПТЭЭПЭЭ</v>
          </cell>
          <cell r="V143">
            <v>0.5625</v>
          </cell>
        </row>
        <row r="144">
          <cell r="E144" t="str">
            <v>ООО "УПТК СК МОСТ"</v>
          </cell>
          <cell r="G144" t="str">
            <v xml:space="preserve">Паршиков </v>
          </cell>
          <cell r="H144" t="str">
            <v xml:space="preserve">Сергей </v>
          </cell>
          <cell r="I144" t="str">
            <v>Викторович</v>
          </cell>
          <cell r="K144" t="str">
            <v>Энергетик</v>
          </cell>
          <cell r="L144" t="str">
            <v xml:space="preserve">7 лет. 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"УПТК СК МОСТ"</v>
          </cell>
          <cell r="G145" t="str">
            <v xml:space="preserve">Исайкин </v>
          </cell>
          <cell r="H145" t="str">
            <v xml:space="preserve">Николай </v>
          </cell>
          <cell r="I145" t="str">
            <v>Николаевич</v>
          </cell>
          <cell r="K145" t="str">
            <v>Энергетик</v>
          </cell>
          <cell r="L145" t="str">
            <v>14 лет.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V до и выше  1000 В</v>
          </cell>
          <cell r="S145" t="str">
            <v>ПТЭЭПЭЭ</v>
          </cell>
          <cell r="V145">
            <v>0.5625</v>
          </cell>
        </row>
        <row r="146">
          <cell r="E146" t="str">
            <v xml:space="preserve">ИП Шевцов А. М. </v>
          </cell>
          <cell r="G146" t="str">
            <v xml:space="preserve">Шевцов </v>
          </cell>
          <cell r="H146" t="str">
            <v xml:space="preserve">Андрей </v>
          </cell>
          <cell r="I146" t="str">
            <v xml:space="preserve">Михайлович </v>
          </cell>
          <cell r="K146" t="str">
            <v xml:space="preserve">Директор </v>
          </cell>
          <cell r="L146" t="str">
            <v xml:space="preserve">2 недели 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ФГБУ «НИИ ЦПК имени Ю.А.Гагарина»</v>
          </cell>
          <cell r="G147" t="str">
            <v>Тимохин</v>
          </cell>
          <cell r="H147" t="str">
            <v>Владимир</v>
          </cell>
          <cell r="I147" t="str">
            <v>Павлович</v>
          </cell>
          <cell r="K147" t="str">
            <v>начальник теплового хозяйства</v>
          </cell>
          <cell r="L147" t="str">
            <v>2 года</v>
          </cell>
          <cell r="M147" t="str">
            <v>очередная</v>
          </cell>
          <cell r="N147" t="str">
            <v>руководящий работник</v>
          </cell>
          <cell r="S147" t="str">
            <v>ПТЭТЭ</v>
          </cell>
          <cell r="V147">
            <v>0.5625</v>
          </cell>
        </row>
        <row r="148">
          <cell r="E148" t="str">
            <v>ФГБУ «НИИ ЦПК имени Ю.А.Гагарина»</v>
          </cell>
          <cell r="G148" t="str">
            <v>Егоров</v>
          </cell>
          <cell r="H148" t="str">
            <v>Андрей</v>
          </cell>
          <cell r="I148" t="str">
            <v>Валерьевич</v>
          </cell>
          <cell r="K148" t="str">
            <v>начальник котельной</v>
          </cell>
          <cell r="L148" t="str">
            <v>13 лет</v>
          </cell>
          <cell r="M148" t="str">
            <v>очередная</v>
          </cell>
          <cell r="N148" t="str">
            <v>руководящий работник</v>
          </cell>
          <cell r="S148" t="str">
            <v>ПТЭТЭ</v>
          </cell>
          <cell r="V148">
            <v>0.5625</v>
          </cell>
        </row>
        <row r="149">
          <cell r="E149" t="str">
            <v>ООО "КАПЭКС"</v>
          </cell>
          <cell r="G149" t="str">
            <v>Федосов</v>
          </cell>
          <cell r="H149" t="str">
            <v>Артем</v>
          </cell>
          <cell r="I149" t="str">
            <v>Алексеевич</v>
          </cell>
          <cell r="K149" t="str">
            <v>ведущий инженер-теплотехник</v>
          </cell>
          <cell r="L149" t="str">
            <v>1 год 7 мес.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"Баракат Групп"</v>
          </cell>
          <cell r="G150" t="str">
            <v>Смирнов</v>
          </cell>
          <cell r="H150" t="str">
            <v>Александр</v>
          </cell>
          <cell r="I150" t="str">
            <v>Валентинович</v>
          </cell>
          <cell r="K150" t="str">
            <v>главный энергетик</v>
          </cell>
          <cell r="L150" t="str">
            <v>5 лет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0.58333333333333304</v>
          </cell>
        </row>
        <row r="151">
          <cell r="E151" t="str">
            <v>ООО "Баракат Групп"</v>
          </cell>
          <cell r="G151" t="str">
            <v>Иванов</v>
          </cell>
          <cell r="H151" t="str">
            <v xml:space="preserve">Виталий </v>
          </cell>
          <cell r="I151" t="str">
            <v>Геннадьевич</v>
          </cell>
          <cell r="K151" t="str">
            <v>начальник службы безопасности</v>
          </cell>
          <cell r="L151" t="str">
            <v>7 лет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IV до и выше 1000 В</v>
          </cell>
          <cell r="S151" t="str">
            <v>ПТЭЭПЭЭ</v>
          </cell>
          <cell r="V151">
            <v>0.58333333333333304</v>
          </cell>
        </row>
        <row r="152">
          <cell r="E152" t="str">
            <v>АО "ОКТОБЛУ"</v>
          </cell>
          <cell r="G152" t="str">
            <v>Чернышов</v>
          </cell>
          <cell r="H152" t="str">
            <v>Александр</v>
          </cell>
          <cell r="I152" t="str">
            <v>Геннадьевич</v>
          </cell>
          <cell r="K152" t="str">
            <v xml:space="preserve">Инженер  </v>
          </cell>
          <cell r="L152" t="str">
            <v>5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АО "ОКТОБЛУ"</v>
          </cell>
          <cell r="G153" t="str">
            <v xml:space="preserve">Надобенко </v>
          </cell>
          <cell r="H153" t="str">
            <v>Александр</v>
          </cell>
          <cell r="I153" t="str">
            <v>Васильевич</v>
          </cell>
          <cell r="K153" t="str">
            <v xml:space="preserve">Инженер  </v>
          </cell>
          <cell r="L153" t="str">
            <v>5 лет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АО "ОКТОБЛУ"</v>
          </cell>
          <cell r="G154" t="str">
            <v>Щербатов</v>
          </cell>
          <cell r="H154" t="str">
            <v xml:space="preserve">Виктор </v>
          </cell>
          <cell r="I154" t="str">
            <v>Михайлович</v>
          </cell>
          <cell r="K154" t="str">
            <v>Оператор складской техники</v>
          </cell>
          <cell r="L154" t="str">
            <v>5 лет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ЗАО Агрофирма "Нива"</v>
          </cell>
          <cell r="G155" t="str">
            <v>Пичугин</v>
          </cell>
          <cell r="H155" t="str">
            <v>Юрий</v>
          </cell>
          <cell r="I155" t="str">
            <v>Борисович</v>
          </cell>
          <cell r="K155" t="str">
            <v>Инженер-теплотехник</v>
          </cell>
          <cell r="L155" t="str">
            <v>6 лет</v>
          </cell>
          <cell r="M155" t="str">
            <v>первичная</v>
          </cell>
          <cell r="N155" t="str">
            <v>управленческий персонал</v>
          </cell>
          <cell r="S155" t="str">
            <v>ПТЭТЭ</v>
          </cell>
          <cell r="V155">
            <v>0.58333333333333304</v>
          </cell>
        </row>
        <row r="156">
          <cell r="E156" t="str">
            <v>ЗАО Агрофирма "Нива"</v>
          </cell>
          <cell r="G156" t="str">
            <v>Ротов</v>
          </cell>
          <cell r="H156" t="str">
            <v>Иван</v>
          </cell>
          <cell r="I156" t="str">
            <v>Анатольевич</v>
          </cell>
          <cell r="K156" t="str">
            <v>Инженер-теплотехник</v>
          </cell>
          <cell r="L156" t="str">
            <v>9 лет</v>
          </cell>
          <cell r="M156" t="str">
            <v>первичная</v>
          </cell>
          <cell r="N156" t="str">
            <v>управленческий персонал</v>
          </cell>
          <cell r="S156" t="str">
            <v>ПТЭТЭ</v>
          </cell>
          <cell r="V156">
            <v>0.58333333333333304</v>
          </cell>
        </row>
        <row r="157">
          <cell r="E157" t="str">
            <v>ООО "ШЕРЛЭНД"</v>
          </cell>
          <cell r="G157" t="str">
            <v xml:space="preserve">Малюков </v>
          </cell>
          <cell r="H157" t="str">
            <v xml:space="preserve">Сергей </v>
          </cell>
          <cell r="I157" t="str">
            <v>Витальевич</v>
          </cell>
          <cell r="K157" t="str">
            <v>Главный инженер</v>
          </cell>
          <cell r="L157" t="str">
            <v xml:space="preserve">5 лет 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V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"ШЕРЛЭНД"</v>
          </cell>
          <cell r="G158" t="str">
            <v xml:space="preserve">Деревянкин </v>
          </cell>
          <cell r="H158" t="str">
            <v xml:space="preserve">Николай </v>
          </cell>
          <cell r="I158" t="str">
            <v>Владимирович</v>
          </cell>
          <cell r="K158" t="str">
            <v>Электромонтер по ремонту и обслуживанию электрооборудования</v>
          </cell>
          <cell r="L158" t="str">
            <v>3 года</v>
          </cell>
          <cell r="M158" t="str">
            <v>внеочередная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"ШЕРЛЭНД"</v>
          </cell>
          <cell r="G159" t="str">
            <v xml:space="preserve">Щеголев </v>
          </cell>
          <cell r="H159" t="str">
            <v xml:space="preserve">Алексей </v>
          </cell>
          <cell r="I159" t="str">
            <v>Геннадьевич</v>
          </cell>
          <cell r="K159" t="str">
            <v>Инженер-энергетик</v>
          </cell>
          <cell r="L159" t="str">
            <v>7 лет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"ШЕРЛЭНД"</v>
          </cell>
          <cell r="G160" t="str">
            <v xml:space="preserve">Мельников </v>
          </cell>
          <cell r="H160" t="str">
            <v xml:space="preserve">Михаил </v>
          </cell>
          <cell r="I160" t="str">
            <v>Викторович</v>
          </cell>
          <cell r="K160" t="str">
            <v>Старший инженер КИПиА</v>
          </cell>
          <cell r="L160" t="str">
            <v xml:space="preserve">5 лет 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"Русскарт"</v>
          </cell>
          <cell r="G161" t="str">
            <v xml:space="preserve">Бурыкин </v>
          </cell>
          <cell r="H161" t="str">
            <v>Николай</v>
          </cell>
          <cell r="I161" t="str">
            <v>Семенович</v>
          </cell>
          <cell r="K161" t="str">
            <v>Инженер-энергетик</v>
          </cell>
          <cell r="L161" t="str">
            <v>20 лет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"Альянс"</v>
          </cell>
          <cell r="G162" t="str">
            <v>Круглов</v>
          </cell>
          <cell r="H162" t="str">
            <v>Алексей</v>
          </cell>
          <cell r="I162" t="str">
            <v>Владимирович</v>
          </cell>
          <cell r="K162" t="str">
            <v>инженер-электрик</v>
          </cell>
          <cell r="L162" t="str">
            <v>5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IV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"Альянс"</v>
          </cell>
          <cell r="G163" t="str">
            <v>Баландин</v>
          </cell>
          <cell r="H163" t="str">
            <v>Александр</v>
          </cell>
          <cell r="I163" t="str">
            <v>Витальевич</v>
          </cell>
          <cell r="K163" t="str">
            <v>слесарь-электрик</v>
          </cell>
          <cell r="L163" t="str">
            <v>5 лет</v>
          </cell>
          <cell r="M163" t="str">
            <v>очередная</v>
          </cell>
          <cell r="N163" t="str">
            <v>оперативно-ремонтный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"Альянс"</v>
          </cell>
          <cell r="G164" t="str">
            <v>Молодежников</v>
          </cell>
          <cell r="H164" t="str">
            <v xml:space="preserve">Геннадий </v>
          </cell>
          <cell r="I164" t="str">
            <v>Михайлович</v>
          </cell>
          <cell r="K164" t="str">
            <v>слесарь-электрик</v>
          </cell>
          <cell r="L164" t="str">
            <v>2 года</v>
          </cell>
          <cell r="M164" t="str">
            <v>очередная</v>
          </cell>
          <cell r="N164" t="str">
            <v>оперативно-ремонтный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Филиал ФГБУ «Рослесинфорг» «Центрлеспроект»</v>
          </cell>
          <cell r="G165" t="str">
            <v>Тухтасынов</v>
          </cell>
          <cell r="H165" t="str">
            <v>Ринат</v>
          </cell>
          <cell r="I165" t="str">
            <v>Фархатович</v>
          </cell>
          <cell r="K165" t="str">
            <v xml:space="preserve">Слесарь-сантехник 3 разряда </v>
          </cell>
          <cell r="L165">
            <v>11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Филиал ФГБУ «Рослесинфорг» «Центрлеспроект»</v>
          </cell>
          <cell r="G166" t="str">
            <v>Зыков</v>
          </cell>
          <cell r="H166" t="str">
            <v>Игорь</v>
          </cell>
          <cell r="I166" t="str">
            <v>Владимирович</v>
          </cell>
          <cell r="K166" t="str">
            <v>Электромонтёр по обслуживанию и ремонту электрооборудования 3 разряда</v>
          </cell>
          <cell r="L166">
            <v>3</v>
          </cell>
          <cell r="M166" t="str">
            <v>внеочередная</v>
          </cell>
          <cell r="N166" t="str">
            <v>оперативно-ремонтный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Филиал ФГБУ «Рослесинфорг» «Центрлеспроект»</v>
          </cell>
          <cell r="G167" t="str">
            <v>Пиневский</v>
          </cell>
          <cell r="H167" t="str">
            <v>Андрей</v>
          </cell>
          <cell r="I167" t="str">
            <v xml:space="preserve"> Чеславович</v>
          </cell>
          <cell r="K167" t="str">
            <v>Начальник отдела</v>
          </cell>
          <cell r="L167">
            <v>5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Филиал ФГБУ «Рослесинфорг» «Центрлеспроект»</v>
          </cell>
          <cell r="G168" t="str">
            <v>Грозд</v>
          </cell>
          <cell r="H168" t="str">
            <v>Александр</v>
          </cell>
          <cell r="I168" t="str">
            <v>Иванович</v>
          </cell>
          <cell r="K168" t="str">
            <v>Инженер</v>
          </cell>
          <cell r="L168">
            <v>1</v>
          </cell>
          <cell r="M168" t="str">
            <v>внеочередная</v>
          </cell>
          <cell r="N168" t="str">
            <v>административно-технический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Филиал ФГБУ «Рослесинфорг» «Центрлеспроект»</v>
          </cell>
          <cell r="G169" t="str">
            <v xml:space="preserve">Ивлиев </v>
          </cell>
          <cell r="H169" t="str">
            <v>Алексей</v>
          </cell>
          <cell r="I169" t="str">
            <v>Анатольевич</v>
          </cell>
          <cell r="K169" t="str">
            <v xml:space="preserve">Инженер-энергетик </v>
          </cell>
          <cell r="L169">
            <v>1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"РФЛ"</v>
          </cell>
          <cell r="G170" t="str">
            <v>Ломакин</v>
          </cell>
          <cell r="H170" t="str">
            <v>Александр</v>
          </cell>
          <cell r="I170" t="str">
            <v>Васильевич</v>
          </cell>
          <cell r="K170" t="str">
            <v>Главный инженер</v>
          </cell>
          <cell r="L170" t="str">
            <v>21 год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"РФЛ"</v>
          </cell>
          <cell r="G171" t="str">
            <v>Болобнов</v>
          </cell>
          <cell r="H171" t="str">
            <v>Александр</v>
          </cell>
          <cell r="I171" t="str">
            <v>Михайлович</v>
          </cell>
          <cell r="K171" t="str">
            <v>Главный энергетик</v>
          </cell>
          <cell r="L171" t="str">
            <v>20 лет</v>
          </cell>
          <cell r="M171" t="str">
            <v>очередная</v>
          </cell>
          <cell r="N171" t="str">
            <v>административно-технический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МБУ "ЖКХ и благоустройство" городского округа Власиха</v>
          </cell>
          <cell r="G172" t="str">
            <v>Кононенко</v>
          </cell>
          <cell r="H172" t="str">
            <v>Всеволод</v>
          </cell>
          <cell r="I172" t="str">
            <v>Юрьевич</v>
          </cell>
          <cell r="K172" t="str">
            <v>руководитель структурного подразделения</v>
          </cell>
          <cell r="L172" t="str">
            <v>1 мес.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МБУ "ЖКХ и благоустройство" городского округа Власиха</v>
          </cell>
          <cell r="G173" t="str">
            <v>Кузнецов</v>
          </cell>
          <cell r="H173" t="str">
            <v>Евгений</v>
          </cell>
          <cell r="I173" t="str">
            <v>Евгеньевич</v>
          </cell>
          <cell r="K173" t="str">
            <v>Старший электромонтер 7 разряда</v>
          </cell>
          <cell r="L173" t="str">
            <v>1 год</v>
          </cell>
          <cell r="M173" t="str">
            <v>первичная</v>
          </cell>
          <cell r="N173" t="str">
            <v>оперативно-ремонтный персонал</v>
          </cell>
          <cell r="R173" t="str">
            <v>II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МБУ "ЖКХ и благоустройство" городского округа Власиха</v>
          </cell>
          <cell r="G174" t="str">
            <v xml:space="preserve">Звягина </v>
          </cell>
          <cell r="H174" t="str">
            <v>Светлана</v>
          </cell>
          <cell r="I174" t="str">
            <v>Михайловна</v>
          </cell>
          <cell r="K174" t="str">
            <v>Старший электромонтер 7 разряда</v>
          </cell>
          <cell r="L174" t="str">
            <v>7 лет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МБУ "ЖКХ и благоустройство" городского округа Власиха</v>
          </cell>
          <cell r="G175" t="str">
            <v>Рыбакова</v>
          </cell>
          <cell r="H175" t="str">
            <v>Елена</v>
          </cell>
          <cell r="I175" t="str">
            <v>Васильевна</v>
          </cell>
          <cell r="K175" t="str">
            <v>специалист по охране труда контролирующий электроустановки</v>
          </cell>
          <cell r="L175" t="str">
            <v>1 мес.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"КЛП"</v>
          </cell>
          <cell r="G176" t="str">
            <v>Маскаев</v>
          </cell>
          <cell r="H176" t="str">
            <v>Георгий</v>
          </cell>
          <cell r="I176" t="str">
            <v>Иванович</v>
          </cell>
          <cell r="K176" t="str">
            <v>Советник генероального директлора по промышленной безопасности</v>
          </cell>
          <cell r="L176" t="str">
            <v>20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IV до и выше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ДорХан 21 век -Можайск</v>
          </cell>
          <cell r="G177" t="str">
            <v>Мерцалов</v>
          </cell>
          <cell r="H177" t="str">
            <v>Павел</v>
          </cell>
          <cell r="I177" t="str">
            <v>Александрович</v>
          </cell>
          <cell r="K177" t="str">
            <v>главный инженер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АО "Канат"</v>
          </cell>
          <cell r="G178" t="str">
            <v>Образцов</v>
          </cell>
          <cell r="H178" t="str">
            <v>Дмитрий</v>
          </cell>
          <cell r="I178" t="str">
            <v>Васильевич</v>
          </cell>
          <cell r="K178" t="str">
            <v>заместитель главного инженера</v>
          </cell>
          <cell r="L178" t="str">
            <v>1 год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"ТЭП"</v>
          </cell>
          <cell r="G179" t="str">
            <v xml:space="preserve">Михайловский </v>
          </cell>
          <cell r="H179" t="str">
            <v>Иван</v>
          </cell>
          <cell r="I179" t="str">
            <v>Николаевич</v>
          </cell>
          <cell r="K179" t="str">
            <v>главный инженер</v>
          </cell>
          <cell r="L179" t="str">
            <v>5 лет</v>
          </cell>
          <cell r="M179" t="str">
            <v>очередная</v>
          </cell>
          <cell r="N179" t="str">
            <v>руководящий работник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"УК "КОЛЕДИНО"</v>
          </cell>
          <cell r="G180" t="str">
            <v>Волосков</v>
          </cell>
          <cell r="H180" t="str">
            <v>Даниил</v>
          </cell>
          <cell r="I180" t="str">
            <v>Вячеславович</v>
          </cell>
          <cell r="K180" t="str">
            <v>Дежурный инженер по эксплуатации</v>
          </cell>
          <cell r="L180" t="str">
            <v>5 мес</v>
          </cell>
          <cell r="M180" t="str">
            <v>очередная</v>
          </cell>
          <cell r="N180" t="str">
            <v>оперативно-ремонтный персонал</v>
          </cell>
          <cell r="R180" t="str">
            <v>III до и свыше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"Мытищинская теплосеть"</v>
          </cell>
          <cell r="G181" t="str">
            <v>Михайловский</v>
          </cell>
          <cell r="H181" t="str">
            <v xml:space="preserve">Иван </v>
          </cell>
          <cell r="I181" t="str">
            <v>Николаевич</v>
          </cell>
          <cell r="K181" t="str">
            <v>главный инженер</v>
          </cell>
          <cell r="L181" t="str">
            <v>9 лет</v>
          </cell>
          <cell r="M181" t="str">
            <v>очередная</v>
          </cell>
          <cell r="N181" t="str">
            <v>Руководящий работник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"ПРЕМЬЕР СЕРВИС</v>
          </cell>
          <cell r="G182" t="str">
            <v>Собкин</v>
          </cell>
          <cell r="H182" t="str">
            <v>Сергей</v>
          </cell>
          <cell r="I182" t="str">
            <v>Михайлович</v>
          </cell>
          <cell r="K182" t="str">
            <v>Заместитель руководителя службы эксплуатации</v>
          </cell>
          <cell r="L182" t="str">
            <v>-</v>
          </cell>
          <cell r="M182" t="str">
            <v>первичная</v>
          </cell>
          <cell r="N182" t="str">
            <v>управленческий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"ПРЕМЬЕР СЕРВИС</v>
          </cell>
          <cell r="G183" t="str">
            <v>Чепур</v>
          </cell>
          <cell r="H183" t="str">
            <v>Сергей</v>
          </cell>
          <cell r="I183" t="str">
            <v>Викторович</v>
          </cell>
          <cell r="K183" t="str">
            <v>Электрогазосварщик</v>
          </cell>
          <cell r="L183" t="str">
            <v>-</v>
          </cell>
          <cell r="M183" t="str">
            <v>первичная</v>
          </cell>
          <cell r="N183" t="str">
            <v>специалист</v>
          </cell>
          <cell r="S183" t="str">
            <v>ПТЭТЭ</v>
          </cell>
          <cell r="V183">
            <v>0.60416666666666696</v>
          </cell>
        </row>
        <row r="184">
          <cell r="E184" t="str">
            <v>ООО "СК ПРОФСТРОЙ"</v>
          </cell>
          <cell r="G184" t="str">
            <v>Слигузов</v>
          </cell>
          <cell r="H184" t="str">
            <v>Павел</v>
          </cell>
          <cell r="I184" t="str">
            <v>Геннадьевич</v>
          </cell>
          <cell r="K184" t="str">
            <v>Генеральный директор</v>
          </cell>
          <cell r="L184" t="str">
            <v>-</v>
          </cell>
          <cell r="M184" t="str">
            <v>внеочередная</v>
          </cell>
          <cell r="N184" t="str">
            <v>административно-технический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"Скайград Инновации"</v>
          </cell>
          <cell r="G185" t="str">
            <v>Поляков</v>
          </cell>
          <cell r="H185" t="str">
            <v>Антон</v>
          </cell>
          <cell r="I185" t="str">
            <v>Юрьевич</v>
          </cell>
          <cell r="K185" t="str">
            <v>главный энергетик</v>
          </cell>
          <cell r="L185" t="str">
            <v xml:space="preserve">2 года 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IV до 1000 В</v>
          </cell>
          <cell r="S185" t="str">
            <v>ПТЭЭПЭЭ</v>
          </cell>
          <cell r="V185">
            <v>0.625</v>
          </cell>
        </row>
        <row r="186">
          <cell r="E186" t="str">
            <v>ООО «КА Экспорт»</v>
          </cell>
          <cell r="G186" t="str">
            <v xml:space="preserve">Слепокуров </v>
          </cell>
          <cell r="H186" t="str">
            <v>Константин</v>
          </cell>
          <cell r="I186" t="str">
            <v>Владимирович</v>
          </cell>
          <cell r="K186" t="str">
            <v>Инженер по эксплуатации</v>
          </cell>
          <cell r="L186" t="str">
            <v>6 мес.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V до и выше 1000В</v>
          </cell>
          <cell r="S186" t="str">
            <v>ПТЭЭПЭЭ</v>
          </cell>
          <cell r="V186">
            <v>0.625</v>
          </cell>
        </row>
        <row r="187">
          <cell r="E187" t="str">
            <v>ООО «КА Экспорт»</v>
          </cell>
          <cell r="G187" t="str">
            <v>Погорелов</v>
          </cell>
          <cell r="H187" t="str">
            <v>Сергей</v>
          </cell>
          <cell r="I187" t="str">
            <v>Борисович</v>
          </cell>
          <cell r="K187" t="str">
            <v>Руководитель ООТ и ПБ</v>
          </cell>
          <cell r="L187" t="str">
            <v>9 мес.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 xml:space="preserve">IV до 1000 В </v>
          </cell>
          <cell r="S187" t="str">
            <v>ПТЭЭПЭЭ</v>
          </cell>
          <cell r="V187">
            <v>0.625</v>
          </cell>
        </row>
        <row r="188">
          <cell r="E188" t="str">
            <v>ООО «КА Экспорт»</v>
          </cell>
          <cell r="G188" t="str">
            <v>Бурангулов</v>
          </cell>
          <cell r="H188" t="str">
            <v>Наиль</v>
          </cell>
          <cell r="I188" t="str">
            <v>Вакильевич</v>
          </cell>
          <cell r="K188" t="str">
            <v>Системный администратор</v>
          </cell>
          <cell r="L188" t="str">
            <v>1 год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1000 В</v>
          </cell>
          <cell r="S188" t="str">
            <v>ПТЭЭПЭЭ</v>
          </cell>
          <cell r="V188">
            <v>0.625</v>
          </cell>
        </row>
        <row r="189">
          <cell r="E189" t="str">
            <v>ООО «КА Экспорт»</v>
          </cell>
          <cell r="G189" t="str">
            <v>Гайнутдинов</v>
          </cell>
          <cell r="H189" t="str">
            <v>Артур</v>
          </cell>
          <cell r="I189" t="str">
            <v>Азгатович</v>
          </cell>
          <cell r="K189" t="str">
            <v>Системный администратор</v>
          </cell>
          <cell r="L189" t="str">
            <v>10 лет</v>
          </cell>
          <cell r="M189" t="str">
            <v>первичная</v>
          </cell>
          <cell r="N189" t="str">
            <v>административно-технический персонал</v>
          </cell>
          <cell r="R189" t="str">
            <v>II до 1000 В</v>
          </cell>
          <cell r="S189" t="str">
            <v>ПТЭЭПЭЭ</v>
          </cell>
          <cell r="V189">
            <v>0.625</v>
          </cell>
        </row>
        <row r="190">
          <cell r="E190" t="str">
            <v>ООО «КА Экспорт»</v>
          </cell>
          <cell r="G190" t="str">
            <v>Буянов</v>
          </cell>
          <cell r="H190" t="str">
            <v>Павел</v>
          </cell>
          <cell r="I190" t="str">
            <v>Александрович</v>
          </cell>
          <cell r="K190" t="str">
            <v>Руководитель службы безопасности</v>
          </cell>
          <cell r="L190" t="str">
            <v>1 год</v>
          </cell>
          <cell r="M190" t="str">
            <v>первичная</v>
          </cell>
          <cell r="N190" t="str">
            <v>административно-технический персонал</v>
          </cell>
          <cell r="R190" t="str">
            <v>II до 1000 В</v>
          </cell>
          <cell r="S190" t="str">
            <v>ПТЭЭПЭЭ</v>
          </cell>
          <cell r="V190">
            <v>0.625</v>
          </cell>
        </row>
        <row r="191">
          <cell r="E191" t="str">
            <v>МБУ ДК "Коломна"</v>
          </cell>
          <cell r="G191" t="str">
            <v>Кротов</v>
          </cell>
          <cell r="H191" t="str">
            <v xml:space="preserve">Юрий </v>
          </cell>
          <cell r="I191" t="str">
            <v>Николаевич</v>
          </cell>
          <cell r="K191" t="str">
            <v>звукорежиссер 1 категории</v>
          </cell>
          <cell r="L191" t="str">
            <v>7 лет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0.625</v>
          </cell>
        </row>
        <row r="192">
          <cell r="E192" t="str">
            <v>МБУ ДК "Коломна"</v>
          </cell>
          <cell r="G192" t="str">
            <v>Нарышкин</v>
          </cell>
          <cell r="H192" t="str">
            <v>Виктор</v>
          </cell>
          <cell r="I192" t="str">
            <v>Константинович</v>
          </cell>
          <cell r="K192" t="str">
            <v>инженер ведущий</v>
          </cell>
          <cell r="L192" t="str">
            <v>8 лет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IV до и выше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"ЭлектроСеть"</v>
          </cell>
          <cell r="G193" t="str">
            <v>Сахнов</v>
          </cell>
          <cell r="H193" t="str">
            <v>Андрей</v>
          </cell>
          <cell r="I193" t="str">
            <v>Петрович</v>
          </cell>
          <cell r="K193" t="str">
            <v>Генеральный директор</v>
          </cell>
          <cell r="L193" t="str">
            <v>11,5 лет</v>
          </cell>
          <cell r="M193" t="str">
            <v>очередная</v>
          </cell>
          <cell r="N193" t="str">
            <v>административно-технический персонал</v>
          </cell>
          <cell r="S193" t="str">
            <v>ПТЭТЭ</v>
          </cell>
          <cell r="V193">
            <v>0.625</v>
          </cell>
        </row>
        <row r="194">
          <cell r="E194" t="str">
            <v>ООО "КОРС Новомосковск"</v>
          </cell>
          <cell r="G194" t="str">
            <v>Воробьев</v>
          </cell>
          <cell r="H194" t="str">
            <v>Илья</v>
          </cell>
          <cell r="I194" t="str">
            <v>Сергеевич</v>
          </cell>
          <cell r="K194" t="str">
            <v>Директор дилерского центра</v>
          </cell>
          <cell r="L194" t="str">
            <v>2 года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ООО" Фаламинго Пак"</v>
          </cell>
          <cell r="G195" t="str">
            <v>Дубинин</v>
          </cell>
          <cell r="H195" t="str">
            <v>Иван</v>
          </cell>
          <cell r="I195" t="str">
            <v>Владимирович</v>
          </cell>
          <cell r="K195" t="str">
            <v>Электрик</v>
          </cell>
          <cell r="L195" t="str">
            <v>3 месяца</v>
          </cell>
          <cell r="M195" t="str">
            <v>первичная</v>
          </cell>
          <cell r="N195" t="str">
            <v>оперативно-ремонтный персонал</v>
          </cell>
          <cell r="R195" t="str">
            <v>II до 1000В</v>
          </cell>
          <cell r="S195" t="str">
            <v>ПТЭЭПЭЭ</v>
          </cell>
          <cell r="V195">
            <v>0.625</v>
          </cell>
        </row>
        <row r="196">
          <cell r="E196" t="str">
            <v>ООО "Север"</v>
          </cell>
          <cell r="G196" t="str">
            <v>Белоусов</v>
          </cell>
          <cell r="H196" t="str">
            <v>Евгений</v>
          </cell>
          <cell r="I196" t="str">
            <v>Валерьевич</v>
          </cell>
          <cell r="K196" t="str">
            <v>Генеральный директор</v>
          </cell>
          <cell r="L196" t="str">
            <v>4,5 мес.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III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"Север"</v>
          </cell>
          <cell r="G197" t="str">
            <v>Соснова</v>
          </cell>
          <cell r="H197" t="str">
            <v>Наталья</v>
          </cell>
          <cell r="I197" t="str">
            <v>Владимировна</v>
          </cell>
          <cell r="K197" t="str">
            <v>Управляющий автозаправочной станции</v>
          </cell>
          <cell r="L197" t="str">
            <v>2,5 года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III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"Север"</v>
          </cell>
          <cell r="G198" t="str">
            <v>Жгутова</v>
          </cell>
          <cell r="H198" t="str">
            <v>Наталья</v>
          </cell>
          <cell r="I198" t="str">
            <v>Александровна</v>
          </cell>
          <cell r="K198" t="str">
            <v>Управляющий автозаправочной станции</v>
          </cell>
          <cell r="L198" t="str">
            <v>10 лет</v>
          </cell>
          <cell r="M198" t="str">
            <v>внеочередная</v>
          </cell>
          <cell r="N198" t="str">
            <v>административно-технический персонал</v>
          </cell>
          <cell r="R198" t="str">
            <v>III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"Оникс"</v>
          </cell>
          <cell r="G199" t="str">
            <v>Максим</v>
          </cell>
          <cell r="H199" t="str">
            <v>Николаевич</v>
          </cell>
          <cell r="K199" t="str">
            <v>Главный инженер</v>
          </cell>
          <cell r="L199" t="str">
            <v>-</v>
          </cell>
          <cell r="N199" t="str">
            <v>административно-технический персонал</v>
          </cell>
          <cell r="S199" t="str">
            <v>ПТЭТЭ</v>
          </cell>
          <cell r="V199">
            <v>0.625</v>
          </cell>
        </row>
        <row r="200">
          <cell r="E200" t="str">
            <v>ООО "ТМХ-ПТР"</v>
          </cell>
          <cell r="G200" t="str">
            <v>Сапрыкин</v>
          </cell>
          <cell r="H200" t="str">
            <v>Андрей</v>
          </cell>
          <cell r="I200" t="str">
            <v>Николаевич</v>
          </cell>
          <cell r="K200" t="str">
            <v xml:space="preserve"> начальник депо</v>
          </cell>
          <cell r="L200" t="str">
            <v xml:space="preserve"> 2 года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"ТМХ-ПТР"</v>
          </cell>
          <cell r="G201" t="str">
            <v xml:space="preserve">Исаев </v>
          </cell>
          <cell r="H201" t="str">
            <v>Александр</v>
          </cell>
          <cell r="I201" t="str">
            <v>Михайлович</v>
          </cell>
          <cell r="K201" t="str">
            <v xml:space="preserve"> ведущий специалист по контролю за сервисным обслуживанием</v>
          </cell>
          <cell r="L201" t="str">
            <v>2 года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"ТМХ-ПТР"</v>
          </cell>
          <cell r="G202" t="str">
            <v>Родина</v>
          </cell>
          <cell r="H202" t="str">
            <v>Виктория</v>
          </cell>
          <cell r="I202" t="str">
            <v>Юрьевна</v>
          </cell>
          <cell r="K202" t="str">
            <v>ведущий специалист по охране труда и электробезопасности</v>
          </cell>
          <cell r="L202" t="str">
            <v>1 мес</v>
          </cell>
          <cell r="M202" t="str">
            <v>первичная</v>
          </cell>
          <cell r="N202" t="str">
            <v>специалист по охране труда, контролирующий электроустановки</v>
          </cell>
          <cell r="R202" t="str">
            <v xml:space="preserve"> II до и выше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"ТМХ-ПТР"</v>
          </cell>
          <cell r="G203" t="str">
            <v xml:space="preserve"> Литовец  </v>
          </cell>
          <cell r="H203" t="str">
            <v>Сергей</v>
          </cell>
          <cell r="I203" t="str">
            <v>Валерьевич</v>
          </cell>
          <cell r="K203" t="str">
            <v xml:space="preserve"> начальник отдела</v>
          </cell>
          <cell r="L203" t="str">
            <v>5 мес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 xml:space="preserve">    IV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"ТМХ-ПТР"</v>
          </cell>
          <cell r="G204" t="str">
            <v>Губанов</v>
          </cell>
          <cell r="H204" t="str">
            <v>Виктор</v>
          </cell>
          <cell r="I204" t="str">
            <v>Евгеньевич</v>
          </cell>
          <cell r="K204" t="str">
            <v>ведущий технолог по зданиям и сооружениям</v>
          </cell>
          <cell r="L204" t="str">
            <v>4 мес</v>
          </cell>
          <cell r="M204" t="str">
            <v>внеочередная</v>
          </cell>
          <cell r="N204" t="str">
            <v>административно-технический персонал</v>
          </cell>
          <cell r="R204" t="str">
            <v xml:space="preserve">    IV до 1000 В</v>
          </cell>
          <cell r="S204" t="str">
            <v>ПТЭЭПЭЭ</v>
          </cell>
          <cell r="V204">
            <v>0.625</v>
          </cell>
        </row>
        <row r="205">
          <cell r="E205" t="str">
            <v>ООО "ТМХ-ПТР"</v>
          </cell>
          <cell r="G205" t="str">
            <v>Холодкова</v>
          </cell>
          <cell r="H205" t="str">
            <v>Марина</v>
          </cell>
          <cell r="I205" t="str">
            <v>Владимировна</v>
          </cell>
          <cell r="K205" t="str">
            <v>ведущий специалист по промышленной безопасности</v>
          </cell>
          <cell r="L205" t="str">
            <v>1 мес</v>
          </cell>
          <cell r="M205" t="str">
            <v>внеочередная</v>
          </cell>
          <cell r="N205" t="str">
            <v>административно-технический персонал</v>
          </cell>
          <cell r="R205" t="str">
            <v>V до и выше 1000 В</v>
          </cell>
          <cell r="S205" t="str">
            <v>ПТЭЭПЭЭ</v>
          </cell>
          <cell r="V205">
            <v>0.64583333333333337</v>
          </cell>
        </row>
        <row r="206">
          <cell r="E206" t="str">
            <v>ИП Шуткова Н.В.</v>
          </cell>
          <cell r="G206" t="str">
            <v>Капустин</v>
          </cell>
          <cell r="H206" t="str">
            <v>Сергей</v>
          </cell>
          <cell r="I206" t="str">
            <v>Георгиевич</v>
          </cell>
          <cell r="K206" t="str">
            <v>электромонтёр</v>
          </cell>
          <cell r="L206" t="str">
            <v>2 года</v>
          </cell>
          <cell r="M206" t="str">
            <v>внеочередная</v>
          </cell>
          <cell r="N206" t="str">
            <v>оперативно-ремонтный персонал</v>
          </cell>
          <cell r="R206" t="str">
            <v>II до 1000 В</v>
          </cell>
          <cell r="S206" t="str">
            <v>ПТЭЭПЭЭ</v>
          </cell>
          <cell r="V206">
            <v>0.64583333333333337</v>
          </cell>
        </row>
        <row r="207">
          <cell r="E207" t="str">
            <v>ИП Шуткова Н.В.</v>
          </cell>
          <cell r="G207" t="str">
            <v>Храбров</v>
          </cell>
          <cell r="H207" t="str">
            <v xml:space="preserve">Евгений </v>
          </cell>
          <cell r="I207" t="str">
            <v>Генрихович</v>
          </cell>
          <cell r="K207" t="str">
            <v>электромонтёр</v>
          </cell>
          <cell r="L207" t="str">
            <v>3 месяца</v>
          </cell>
          <cell r="M207" t="str">
            <v>внеочередная</v>
          </cell>
          <cell r="N207" t="str">
            <v>оперативно-ремонтный персонал</v>
          </cell>
          <cell r="R207" t="str">
            <v>II до 1000 В</v>
          </cell>
          <cell r="S207" t="str">
            <v>ПТЭЭПЭЭ</v>
          </cell>
          <cell r="V207">
            <v>0.64583333333333337</v>
          </cell>
        </row>
        <row r="208">
          <cell r="E208" t="str">
            <v>ООО "ГЕНЕРЕНТ"</v>
          </cell>
          <cell r="G208" t="str">
            <v>Трифонов</v>
          </cell>
          <cell r="H208" t="str">
            <v xml:space="preserve">Алексей </v>
          </cell>
          <cell r="I208" t="str">
            <v>Александрович</v>
          </cell>
          <cell r="K208" t="str">
            <v>инженер электрик</v>
          </cell>
          <cell r="L208" t="str">
            <v>3 года</v>
          </cell>
          <cell r="M208" t="str">
            <v>внеочередная</v>
          </cell>
          <cell r="N208" t="str">
            <v>административно-технический персонал</v>
          </cell>
          <cell r="R208" t="str">
            <v>III до 1000 В</v>
          </cell>
          <cell r="S208" t="str">
            <v>ПТЭЭПЭЭ</v>
          </cell>
          <cell r="V208">
            <v>0.64583333333333337</v>
          </cell>
        </row>
        <row r="209">
          <cell r="E209" t="str">
            <v>ООО СК ТРЕЙД</v>
          </cell>
          <cell r="G209" t="str">
            <v>Проскуряков</v>
          </cell>
          <cell r="H209" t="str">
            <v>Андрей</v>
          </cell>
          <cell r="I209" t="str">
            <v>Андреевич</v>
          </cell>
          <cell r="K209" t="str">
            <v>главный энергетик</v>
          </cell>
          <cell r="L209" t="str">
            <v>1 мес</v>
          </cell>
          <cell r="M209" t="str">
            <v>внеочередная</v>
          </cell>
          <cell r="N209" t="str">
            <v>административно-технический персонал</v>
          </cell>
          <cell r="R209" t="str">
            <v>IV до и выше 1000 В</v>
          </cell>
          <cell r="S209" t="str">
            <v>ПТЭЭПЭЭ</v>
          </cell>
          <cell r="V209">
            <v>0.64583333333333337</v>
          </cell>
        </row>
        <row r="210">
          <cell r="E210" t="str">
            <v>ООО «ИТ Энергосбыт»</v>
          </cell>
          <cell r="G210" t="str">
            <v>Тимакова</v>
          </cell>
          <cell r="H210" t="str">
            <v>Евгения</v>
          </cell>
          <cell r="I210" t="str">
            <v>Николаевна</v>
          </cell>
          <cell r="K210" t="str">
            <v>Инженер-теплотехник</v>
          </cell>
          <cell r="L210">
            <v>0.6</v>
          </cell>
          <cell r="M210" t="str">
            <v>первичная</v>
          </cell>
          <cell r="N210" t="str">
            <v>управленческий персонал</v>
          </cell>
          <cell r="S210" t="str">
            <v>ПТЭТЭ</v>
          </cell>
          <cell r="V210">
            <v>0.64583333333333337</v>
          </cell>
        </row>
        <row r="211">
          <cell r="E211" t="str">
            <v>АО "АЭРО-Шереметьево"</v>
          </cell>
          <cell r="G211" t="str">
            <v xml:space="preserve">Сергеев </v>
          </cell>
          <cell r="H211" t="str">
            <v xml:space="preserve">Константин </v>
          </cell>
          <cell r="I211" t="str">
            <v>Алексеевич</v>
          </cell>
          <cell r="K211" t="str">
            <v>Заместитель генерального директора - главный инженер</v>
          </cell>
          <cell r="L211" t="str">
            <v>3 года</v>
          </cell>
          <cell r="M211" t="str">
            <v>первичная</v>
          </cell>
          <cell r="N211" t="str">
            <v>руководящий работник</v>
          </cell>
          <cell r="S211" t="str">
            <v>ПТЭТЭ</v>
          </cell>
          <cell r="V211">
            <v>0.64583333333333304</v>
          </cell>
        </row>
        <row r="212">
          <cell r="E212" t="str">
            <v>ООО МДК "Шереметьево"</v>
          </cell>
          <cell r="G212" t="str">
            <v>Забермаг</v>
          </cell>
          <cell r="H212" t="str">
            <v>Сергей</v>
          </cell>
          <cell r="I212" t="str">
            <v>Викторович</v>
          </cell>
          <cell r="K212" t="str">
            <v>Главный инженер</v>
          </cell>
          <cell r="L212" t="str">
            <v>5 лет</v>
          </cell>
          <cell r="M212" t="str">
            <v>внеочередная</v>
          </cell>
          <cell r="N212" t="str">
            <v>административно-технический персонал</v>
          </cell>
          <cell r="R212" t="str">
            <v>IV до 1000 В</v>
          </cell>
          <cell r="S212" t="str">
            <v>ПТЭЭПЭЭ</v>
          </cell>
          <cell r="V212">
            <v>0.64583333333333304</v>
          </cell>
        </row>
        <row r="213">
          <cell r="E213" t="str">
            <v>ООО "Глобус"</v>
          </cell>
          <cell r="G213" t="str">
            <v xml:space="preserve">Мамаев </v>
          </cell>
          <cell r="H213" t="str">
            <v>Дмитрий</v>
          </cell>
          <cell r="I213" t="str">
            <v>Анатольевич</v>
          </cell>
          <cell r="K213" t="str">
            <v>Ведущий инженер</v>
          </cell>
          <cell r="L213" t="str">
            <v>1 мес.</v>
          </cell>
          <cell r="M213" t="str">
            <v>первичная</v>
          </cell>
          <cell r="N213" t="str">
            <v>административно-технический персонал</v>
          </cell>
          <cell r="R213" t="str">
            <v>III до и выше 1000 В</v>
          </cell>
          <cell r="S213" t="str">
            <v>ПТЭЭПЭЭ</v>
          </cell>
          <cell r="V213">
            <v>0.64583333333333304</v>
          </cell>
        </row>
        <row r="214">
          <cell r="E214" t="str">
            <v>ООО "РЭК"</v>
          </cell>
          <cell r="G214" t="str">
            <v xml:space="preserve">Цыплухин </v>
          </cell>
          <cell r="H214" t="str">
            <v>Роман</v>
          </cell>
          <cell r="I214" t="str">
            <v>Алексеевич</v>
          </cell>
          <cell r="K214" t="str">
            <v>Руководитель службы технической эксплуатации</v>
          </cell>
          <cell r="L214" t="str">
            <v>5 лет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V до и выше   1000 В</v>
          </cell>
          <cell r="S214" t="str">
            <v>ПТЭЭПЭЭ</v>
          </cell>
          <cell r="V214">
            <v>0.64583333333333304</v>
          </cell>
        </row>
        <row r="215">
          <cell r="E215" t="str">
            <v>ООО "Оупен Груп"</v>
          </cell>
          <cell r="G215" t="str">
            <v>Пискунов</v>
          </cell>
          <cell r="H215" t="str">
            <v>Владимир</v>
          </cell>
          <cell r="I215" t="str">
            <v>Леонидович</v>
          </cell>
          <cell r="K215" t="str">
            <v>Электрослесарь</v>
          </cell>
          <cell r="L215" t="str">
            <v>1 год</v>
          </cell>
          <cell r="M215" t="str">
            <v>внеочередная</v>
          </cell>
          <cell r="N215" t="str">
            <v>оперативно-ремонтный персонал</v>
          </cell>
          <cell r="R215" t="str">
            <v>III до 1000 В</v>
          </cell>
          <cell r="S215" t="str">
            <v>ПТЭЭПЭЭ</v>
          </cell>
          <cell r="V215">
            <v>0.64583333333333304</v>
          </cell>
        </row>
        <row r="216">
          <cell r="E216" t="str">
            <v>ООО "Оупен Груп"</v>
          </cell>
          <cell r="G216" t="str">
            <v>Лаптев</v>
          </cell>
          <cell r="H216" t="str">
            <v>Сергей</v>
          </cell>
          <cell r="I216" t="str">
            <v>Петрович</v>
          </cell>
          <cell r="K216" t="str">
            <v>Слесарь-наладчик</v>
          </cell>
          <cell r="L216" t="str">
            <v>1 год</v>
          </cell>
          <cell r="M216" t="str">
            <v>внеочередная</v>
          </cell>
          <cell r="N216" t="str">
            <v>электротехнологический  персонал</v>
          </cell>
          <cell r="R216" t="str">
            <v>III до 1000 В</v>
          </cell>
          <cell r="S216" t="str">
            <v>ПТЭЭПЭЭ</v>
          </cell>
          <cell r="V216">
            <v>0.64583333333333304</v>
          </cell>
        </row>
        <row r="217">
          <cell r="E217" t="str">
            <v>ООО "Оупен Груп"</v>
          </cell>
          <cell r="G217" t="str">
            <v>Хохлов</v>
          </cell>
          <cell r="H217" t="str">
            <v>Андрей</v>
          </cell>
          <cell r="I217" t="str">
            <v>Владимирович</v>
          </cell>
          <cell r="K217" t="str">
            <v>Сварщик</v>
          </cell>
          <cell r="L217" t="str">
            <v xml:space="preserve">1 год </v>
          </cell>
          <cell r="M217" t="str">
            <v>внеочередная</v>
          </cell>
          <cell r="N217" t="str">
            <v>электротехнологический  персонал</v>
          </cell>
          <cell r="R217" t="str">
            <v>III до 1000 В</v>
          </cell>
          <cell r="S217" t="str">
            <v>ПТЭЭПЭЭ</v>
          </cell>
          <cell r="V217">
            <v>0.64583333333333304</v>
          </cell>
        </row>
        <row r="218">
          <cell r="E218" t="str">
            <v>ООО "Жуковка-Сервис"</v>
          </cell>
          <cell r="G218" t="str">
            <v>Беляков</v>
          </cell>
          <cell r="H218" t="str">
            <v>Сергей</v>
          </cell>
          <cell r="I218" t="str">
            <v>Александрович</v>
          </cell>
          <cell r="K218" t="str">
            <v>Диспетчер</v>
          </cell>
          <cell r="L218" t="str">
            <v>14 лет</v>
          </cell>
          <cell r="M218" t="str">
            <v>очередная</v>
          </cell>
          <cell r="N218" t="str">
            <v>административно-технический персонал</v>
          </cell>
          <cell r="R218" t="str">
            <v>IV до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ИП Углянский А.Д.</v>
          </cell>
          <cell r="G219" t="str">
            <v>Углянский</v>
          </cell>
          <cell r="H219" t="str">
            <v xml:space="preserve"> Алексей</v>
          </cell>
          <cell r="I219" t="str">
            <v>Дмитриевич</v>
          </cell>
          <cell r="K219" t="str">
            <v>Монтажник слаботочных систем, охраны и безопасности</v>
          </cell>
          <cell r="L219" t="str">
            <v>10 лет 2 месяца</v>
          </cell>
          <cell r="M219" t="str">
            <v>первичная</v>
          </cell>
          <cell r="N219" t="str">
            <v>ремонтный персонал</v>
          </cell>
          <cell r="R219" t="str">
            <v>II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ИП Кургузова Л. Г.</v>
          </cell>
          <cell r="G220" t="str">
            <v>Волошин</v>
          </cell>
          <cell r="H220" t="str">
            <v>Виталий</v>
          </cell>
          <cell r="I220" t="str">
            <v>Иванович</v>
          </cell>
          <cell r="K220" t="str">
            <v>Инженер-электрик</v>
          </cell>
          <cell r="L220" t="str">
            <v>20 лет</v>
          </cell>
          <cell r="M220" t="str">
            <v>первичная</v>
          </cell>
          <cell r="N220" t="str">
            <v>административно-техниечский персонал</v>
          </cell>
          <cell r="R220" t="str">
            <v>II до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ИП Кургузова Л. Г.</v>
          </cell>
          <cell r="G221" t="str">
            <v>Опря</v>
          </cell>
          <cell r="H221" t="str">
            <v>Александр</v>
          </cell>
          <cell r="I221" t="str">
            <v>Анатольевич</v>
          </cell>
          <cell r="K221" t="str">
            <v>Электромонтажник по кабельным сетям 4-го разряда</v>
          </cell>
          <cell r="L221" t="str">
            <v>1 год</v>
          </cell>
          <cell r="M221" t="str">
            <v>первичная</v>
          </cell>
          <cell r="N221" t="str">
            <v>ремонтный персонал</v>
          </cell>
          <cell r="R221" t="str">
            <v>II до 1000 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ИП Кургузова Л. Г.</v>
          </cell>
          <cell r="G222" t="str">
            <v>Тоштемиров</v>
          </cell>
          <cell r="H222" t="str">
            <v>Голиб</v>
          </cell>
          <cell r="I222" t="str">
            <v>Хамрокулович</v>
          </cell>
          <cell r="K222" t="str">
            <v>Монтажник систем вентиляции и кондиционирования воздуха 3-го разряда</v>
          </cell>
          <cell r="L222" t="str">
            <v>1 год 5 мес</v>
          </cell>
          <cell r="M222" t="str">
            <v>первичная</v>
          </cell>
          <cell r="N222" t="str">
            <v>ремонтный персонал</v>
          </cell>
          <cell r="R222" t="str">
            <v>II до 1000 В</v>
          </cell>
          <cell r="S222" t="str">
            <v>ПТЭЭПЭЭ</v>
          </cell>
          <cell r="V222">
            <v>0.64583333333333304</v>
          </cell>
        </row>
        <row r="223">
          <cell r="E223" t="str">
            <v>ООО "ВЕКТОР"</v>
          </cell>
          <cell r="G223" t="str">
            <v xml:space="preserve">Зинченко </v>
          </cell>
          <cell r="H223" t="str">
            <v xml:space="preserve">Кирилл </v>
          </cell>
          <cell r="I223" t="str">
            <v>Сергеевич</v>
          </cell>
          <cell r="K223" t="str">
            <v xml:space="preserve">Инженер ПТО </v>
          </cell>
          <cell r="L223" t="str">
            <v>6 лет 2 месяца</v>
          </cell>
          <cell r="M223" t="str">
            <v>первичная</v>
          </cell>
          <cell r="N223" t="str">
            <v>административно-технический персонал</v>
          </cell>
          <cell r="R223" t="str">
            <v>II до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МБУ ДО «СШОР» "Метеор»</v>
          </cell>
          <cell r="G224" t="str">
            <v>Андреева</v>
          </cell>
          <cell r="H224" t="str">
            <v>Татьяна</v>
          </cell>
          <cell r="I224" t="str">
            <v>Геннадьевна</v>
          </cell>
          <cell r="K224" t="str">
            <v xml:space="preserve">Главный инженер </v>
          </cell>
          <cell r="L224" t="str">
            <v>0г.09м.0дн.</v>
          </cell>
          <cell r="M224" t="str">
            <v>первичная</v>
          </cell>
          <cell r="N224" t="str">
            <v>административно-технический персонал</v>
          </cell>
          <cell r="R224" t="str">
            <v>II до 1000 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МБУ ДО «СШОР» "Метеор»</v>
          </cell>
          <cell r="G225" t="str">
            <v>Олиферко</v>
          </cell>
          <cell r="H225" t="str">
            <v>Игорь</v>
          </cell>
          <cell r="I225" t="str">
            <v>Николаевич</v>
          </cell>
          <cell r="K225" t="str">
            <v>Ведущий инженер по организации эксплуатации и ремонту зданий и сооруженийк</v>
          </cell>
          <cell r="L225" t="str">
            <v>2г.0м.25дн.</v>
          </cell>
          <cell r="M225" t="str">
            <v>первичная</v>
          </cell>
          <cell r="N225" t="str">
            <v>административно-технический персонал</v>
          </cell>
          <cell r="R225" t="str">
            <v>II до 1000 В</v>
          </cell>
          <cell r="S225" t="str">
            <v>ПТЭЭПЭЭ</v>
          </cell>
          <cell r="V225">
            <v>0.66666666666666663</v>
          </cell>
        </row>
        <row r="226">
          <cell r="E226" t="str">
            <v>МБУ ДО «СШОР» "Метеор»</v>
          </cell>
          <cell r="G226" t="str">
            <v xml:space="preserve">Вацко  </v>
          </cell>
          <cell r="H226" t="str">
            <v>Петр</v>
          </cell>
          <cell r="I226" t="str">
            <v>Александрович</v>
          </cell>
          <cell r="K226" t="str">
            <v>Ведущий инженер по организации эксплуатации и ремонту зданий и сооруженийк</v>
          </cell>
          <cell r="L226" t="str">
            <v>2г.05м.0дн.</v>
          </cell>
          <cell r="M226" t="str">
            <v>первичная</v>
          </cell>
          <cell r="N226" t="str">
            <v>административно-технический персонал</v>
          </cell>
          <cell r="R226" t="str">
            <v>II до 1000 В</v>
          </cell>
          <cell r="S226" t="str">
            <v>ПТЭЭПЭЭ</v>
          </cell>
          <cell r="V226">
            <v>0.66666666666666663</v>
          </cell>
        </row>
        <row r="227">
          <cell r="E227" t="str">
            <v>МБУ ДО «СШОР» "Метеор»</v>
          </cell>
          <cell r="G227" t="str">
            <v xml:space="preserve">Волоковой </v>
          </cell>
          <cell r="H227" t="str">
            <v>Сергей</v>
          </cell>
          <cell r="I227" t="str">
            <v>Николаевич</v>
          </cell>
          <cell r="K227" t="str">
            <v>Ведущий инженер по организации эксплуатации и ремонту зданий и сооружений</v>
          </cell>
          <cell r="L227" t="str">
            <v>05г.09м.0дн.</v>
          </cell>
          <cell r="M227" t="str">
            <v>первичная</v>
          </cell>
          <cell r="N227" t="str">
            <v>административно-технический персонал</v>
          </cell>
          <cell r="R227" t="str">
            <v>II до 1000 В</v>
          </cell>
          <cell r="S227" t="str">
            <v>ПТЭЭПЭЭ</v>
          </cell>
          <cell r="V227">
            <v>0.66666666666666663</v>
          </cell>
        </row>
        <row r="228">
          <cell r="E228" t="str">
            <v>МБУ ДО «СШОР» "Метеор»</v>
          </cell>
          <cell r="G228" t="str">
            <v xml:space="preserve">Ковшов </v>
          </cell>
          <cell r="H228" t="str">
            <v>Александр</v>
          </cell>
          <cell r="I228" t="str">
            <v>Алексагдрович</v>
          </cell>
          <cell r="K228" t="str">
            <v>Ведущий инженер по организации эксплуатации и ремонту зданий и сооружений</v>
          </cell>
          <cell r="L228" t="str">
            <v>04г.06м.21дн.</v>
          </cell>
          <cell r="M228" t="str">
            <v>первичная</v>
          </cell>
          <cell r="N228" t="str">
            <v>административно-технический персонал</v>
          </cell>
          <cell r="R228" t="str">
            <v>II до 1000 В</v>
          </cell>
          <cell r="S228" t="str">
            <v>ПТЭЭПЭЭ</v>
          </cell>
          <cell r="V228">
            <v>0.66666666666666696</v>
          </cell>
        </row>
        <row r="229">
          <cell r="E229" t="str">
            <v>МБУ ДО «СШОР» "Метеор»</v>
          </cell>
          <cell r="G229" t="str">
            <v>Самойлов</v>
          </cell>
          <cell r="H229" t="str">
            <v>Михаил</v>
          </cell>
          <cell r="I229" t="str">
            <v>Владимирович</v>
          </cell>
          <cell r="K229" t="str">
            <v>Ведущий инженер электрик</v>
          </cell>
          <cell r="L229" t="str">
            <v>0г.01м.17дн.</v>
          </cell>
          <cell r="M229" t="str">
            <v>первичная</v>
          </cell>
          <cell r="N229" t="str">
            <v>административно-технический персонал</v>
          </cell>
          <cell r="R229" t="str">
            <v>II до 1000 В</v>
          </cell>
          <cell r="S229" t="str">
            <v>ПТЭЭПЭЭ</v>
          </cell>
          <cell r="V229">
            <v>0.66666666666666696</v>
          </cell>
        </row>
        <row r="230">
          <cell r="E230" t="str">
            <v>МБУ ДО «СШОР» "Метеор»</v>
          </cell>
          <cell r="G230" t="str">
            <v>Федоров</v>
          </cell>
          <cell r="H230" t="str">
            <v xml:space="preserve">Борис </v>
          </cell>
          <cell r="I230" t="str">
            <v>Олегович</v>
          </cell>
          <cell r="K230" t="str">
            <v>Электромонтёр по ремонту и обслуживанию электрооборудования</v>
          </cell>
          <cell r="L230" t="str">
            <v>01г.10м.15дн.</v>
          </cell>
          <cell r="M230" t="str">
            <v>очередная</v>
          </cell>
          <cell r="N230" t="str">
            <v>оперативно-ремонтный персонал</v>
          </cell>
          <cell r="R230" t="str">
            <v>III до 1000 В</v>
          </cell>
          <cell r="S230" t="str">
            <v>ПТЭЭПЭЭ</v>
          </cell>
          <cell r="V230">
            <v>0.66666666666666696</v>
          </cell>
        </row>
        <row r="231">
          <cell r="E231" t="str">
            <v>МБУ ДО «СШОР» "Метеор»</v>
          </cell>
          <cell r="G231" t="str">
            <v>Катунин</v>
          </cell>
          <cell r="H231" t="str">
            <v xml:space="preserve">Андрей </v>
          </cell>
          <cell r="I231" t="str">
            <v>Евгеньнвич</v>
          </cell>
          <cell r="K231" t="str">
            <v>Электромонтёр по ремонту и обслуживанию электрооборудования</v>
          </cell>
          <cell r="L231" t="str">
            <v>06г.11м.29дн.</v>
          </cell>
          <cell r="M231" t="str">
            <v>очередная</v>
          </cell>
          <cell r="N231" t="str">
            <v>оперативно-ремонтный персонал</v>
          </cell>
          <cell r="R231" t="str">
            <v>III до 1000 В</v>
          </cell>
          <cell r="S231" t="str">
            <v>ПТЭЭПЭЭ</v>
          </cell>
          <cell r="V231">
            <v>0.66666666666666696</v>
          </cell>
        </row>
        <row r="232">
          <cell r="E232" t="str">
            <v>АНО "Авангард"</v>
          </cell>
          <cell r="G232" t="str">
            <v>Емелёв</v>
          </cell>
          <cell r="H232" t="str">
            <v>Александр</v>
          </cell>
          <cell r="I232" t="str">
            <v>Ярославович</v>
          </cell>
          <cell r="K232" t="str">
            <v>Начальник отдела-главный инженер отдела эксплуатации</v>
          </cell>
          <cell r="L232" t="str">
            <v>2 года</v>
          </cell>
          <cell r="M232" t="str">
            <v>очередная</v>
          </cell>
          <cell r="N232" t="str">
            <v>административно-технический персонал</v>
          </cell>
          <cell r="R232" t="str">
            <v>IV до 1000 В</v>
          </cell>
          <cell r="S232" t="str">
            <v>ПТЭЭПЭЭ</v>
          </cell>
          <cell r="V232">
            <v>0.66666666666666696</v>
          </cell>
        </row>
        <row r="233">
          <cell r="E233" t="str">
            <v>АНО "Авангард"</v>
          </cell>
          <cell r="G233" t="str">
            <v xml:space="preserve">Ильичёв </v>
          </cell>
          <cell r="H233" t="str">
            <v>Александр</v>
          </cell>
          <cell r="I233" t="str">
            <v>Евгеньевич</v>
          </cell>
          <cell r="K233" t="str">
            <v>Заместитель начальника отдела-главного инженера по технической части отдела эксплуатации</v>
          </cell>
          <cell r="L233" t="str">
            <v>1,5 года</v>
          </cell>
          <cell r="M233" t="str">
            <v>очередная</v>
          </cell>
          <cell r="N233" t="str">
            <v>административно-технический персонал</v>
          </cell>
          <cell r="R233" t="str">
            <v>IV до 1000 В</v>
          </cell>
          <cell r="S233" t="str">
            <v>ПТЭЭПЭЭ</v>
          </cell>
          <cell r="V233">
            <v>0.66666666666666696</v>
          </cell>
        </row>
        <row r="234">
          <cell r="E234" t="str">
            <v>ООО "ИнтерРус"</v>
          </cell>
          <cell r="G234" t="str">
            <v>Варягин</v>
          </cell>
          <cell r="H234" t="str">
            <v>Руслан</v>
          </cell>
          <cell r="I234" t="str">
            <v>Игоревич</v>
          </cell>
          <cell r="K234" t="str">
            <v>Главный энергетик</v>
          </cell>
          <cell r="L234" t="str">
            <v>2 мес</v>
          </cell>
          <cell r="M234" t="str">
            <v>внеочередная</v>
          </cell>
          <cell r="N234" t="str">
            <v>административно-технический персонал</v>
          </cell>
          <cell r="R234" t="str">
            <v>V до и выше 1000 В</v>
          </cell>
          <cell r="S234" t="str">
            <v>ПТЭЭПЭЭ</v>
          </cell>
          <cell r="V234">
            <v>0.66666666666666696</v>
          </cell>
        </row>
        <row r="235">
          <cell r="E235" t="str">
            <v>ООО "БОРЕЙ"</v>
          </cell>
          <cell r="G235" t="str">
            <v>Машкинцев</v>
          </cell>
          <cell r="H235" t="str">
            <v>Виктор</v>
          </cell>
          <cell r="I235" t="str">
            <v>Васильевич</v>
          </cell>
          <cell r="K235" t="str">
            <v>Главный инженер</v>
          </cell>
          <cell r="L235">
            <v>12</v>
          </cell>
          <cell r="M235" t="str">
            <v>очередная</v>
          </cell>
          <cell r="N235" t="str">
            <v>административно-технический персонал</v>
          </cell>
          <cell r="R235" t="str">
            <v>III до 1000 В</v>
          </cell>
          <cell r="S235" t="str">
            <v>ПТЭЭПЭЭ</v>
          </cell>
          <cell r="V235">
            <v>0.66666666666666696</v>
          </cell>
        </row>
        <row r="236">
          <cell r="E236" t="str">
            <v>ООО "БОРЕЙ"</v>
          </cell>
          <cell r="G236" t="str">
            <v xml:space="preserve">Пирогов </v>
          </cell>
          <cell r="H236" t="str">
            <v>Олег</v>
          </cell>
          <cell r="I236" t="str">
            <v>Анатольевич</v>
          </cell>
          <cell r="K236" t="str">
            <v>Ст. инженер энергетик</v>
          </cell>
          <cell r="L236">
            <v>11</v>
          </cell>
          <cell r="M236" t="str">
            <v>очередная</v>
          </cell>
          <cell r="N236" t="str">
            <v>административно-технический персонал</v>
          </cell>
          <cell r="R236" t="str">
            <v>II до 1000 В</v>
          </cell>
          <cell r="S236" t="str">
            <v>ПТЭЭПЭЭ</v>
          </cell>
          <cell r="V236">
            <v>0.66666666666666696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A53" sqref="A53:XFD5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ИП АРЕФЬЕВ</v>
      </c>
      <c r="D15" s="6" t="str">
        <f>CONCATENATE([2]Общая!G4," ",[2]Общая!H4," ",[2]Общая!I4," 
", [2]Общая!K4," ",[2]Общая!L4)</f>
        <v>Арефьев Станислав Маркович 
ИП 12 лет</v>
      </c>
      <c r="E15" s="7" t="str">
        <f>[2]Общая!M4</f>
        <v>внеочередная</v>
      </c>
      <c r="F15" s="7" t="str">
        <f>[2]Общая!R4</f>
        <v>III гр.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ИП АРЕФЬЕВ</v>
      </c>
      <c r="D16" s="6" t="str">
        <f>CONCATENATE([2]Общая!G5," ",[2]Общая!H5," ",[2]Общая!I5," 
", [2]Общая!K5," ",[2]Общая!L5)</f>
        <v>Коробов Сергей Юрьевич 
Электрик, Электрик аварийной службы 6 лет</v>
      </c>
      <c r="E16" s="7" t="str">
        <f>[2]Общая!M5</f>
        <v>внеочередная</v>
      </c>
      <c r="F16" s="7" t="str">
        <f>[2]Общая!R5</f>
        <v>III гр. до 1000 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ИП АРЕФЬЕВ</v>
      </c>
      <c r="D17" s="6" t="str">
        <f>CONCATENATE([2]Общая!G6," ",[2]Общая!H6," ",[2]Общая!I6," 
", [2]Общая!K6," ",[2]Общая!L6)</f>
        <v>Сидоренко Дмитрий Сергеевич 
мастер электрохозяйства 12 лет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«Кэн-Пак Завод Упаковки"</v>
      </c>
      <c r="D18" s="6" t="str">
        <f>CONCATENATE([2]Общая!G7," ",[2]Общая!H7," ",[2]Общая!I7," 
", [2]Общая!K7," ",[2]Общая!L7)</f>
        <v>Малахов Сергей Александрович 
Главный энергетик 1 год</v>
      </c>
      <c r="E18" s="7" t="str">
        <f>[2]Общая!M7</f>
        <v>очередная</v>
      </c>
      <c r="F18" s="7" t="str">
        <f>[2]Общая!R7</f>
        <v xml:space="preserve"> V до и выше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«Кэн-Пак Завод Упаковки"</v>
      </c>
      <c r="D19" s="6" t="str">
        <f>CONCATENATE([2]Общая!G8," ",[2]Общая!H8," ",[2]Общая!I8," 
", [2]Общая!K8," ",[2]Общая!L8)</f>
        <v>Борисов Сергей Александрович 
мастер электрохозяйства 1 год</v>
      </c>
      <c r="E19" s="7" t="str">
        <f>[2]Общая!M8</f>
        <v>внеочередная</v>
      </c>
      <c r="F19" s="7" t="str">
        <f>[2]Общая!R8</f>
        <v>III гр. до 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«Кэн-Пак Завод Упаковки"</v>
      </c>
      <c r="D20" s="6" t="str">
        <f>CONCATENATE([2]Общая!G9," ",[2]Общая!H9," ",[2]Общая!I9," 
", [2]Общая!K9," ",[2]Общая!L9)</f>
        <v>Семенов  Игорь Александрович 
руководитель фотолитографии 10 лет</v>
      </c>
      <c r="E20" s="7" t="str">
        <f>[2]Общая!M9</f>
        <v>внеочередная</v>
      </c>
      <c r="F20" s="7" t="str">
        <f>[2]Общая!R9</f>
        <v>III гр. до 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«Кэн-Пак Завод Упаковки"</v>
      </c>
      <c r="D21" s="6" t="str">
        <f>CONCATENATE([2]Общая!G10," ",[2]Общая!H10," ",[2]Общая!I10," 
", [2]Общая!K10," ",[2]Общая!L10)</f>
        <v>Мухин Алексей Борисович 
руководитель секции электроников 14 лет</v>
      </c>
      <c r="E21" s="7" t="str">
        <f>[2]Общая!M10</f>
        <v>внеочередная</v>
      </c>
      <c r="F21" s="7" t="str">
        <f>[2]Общая!R10</f>
        <v>III гр. до 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«Кэн-Пак Завод Упаковки"</v>
      </c>
      <c r="D22" s="6" t="str">
        <f>CONCATENATE([2]Общая!G11," ",[2]Общая!H11," ",[2]Общая!I11," 
", [2]Общая!K11," ",[2]Общая!L11)</f>
        <v>Тактаев  Александр Иванович 
инженер-механик 0</v>
      </c>
      <c r="E22" s="7" t="str">
        <f>[2]Общая!M11</f>
        <v>внеочередная</v>
      </c>
      <c r="F22" s="7" t="str">
        <f>[2]Общая!R11</f>
        <v>III гр. до 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«Кэн-Пак Завод Упаковки"</v>
      </c>
      <c r="D23" s="6" t="str">
        <f>CONCATENATE([2]Общая!G12," ",[2]Общая!H12," ",[2]Общая!I12," 
", [2]Общая!K12," ",[2]Общая!L12)</f>
        <v>Шаран Владимир Вячеславович 
главный инженер ОТОП 11 лет</v>
      </c>
      <c r="E23" s="7" t="str">
        <f>[2]Общая!M12</f>
        <v>внеочередная</v>
      </c>
      <c r="F23" s="7" t="str">
        <f>[2]Общая!R12</f>
        <v>III гр. до 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"ГЕОСТРОЙ"</v>
      </c>
      <c r="D24" s="6" t="str">
        <f>CONCATENATE([2]Общая!G13," ",[2]Общая!H13," ",[2]Общая!I13," 
", [2]Общая!K13," ",[2]Общая!L13)</f>
        <v>Ильин Владимир Иванович 
Производитель работ 4 года</v>
      </c>
      <c r="E24" s="7" t="str">
        <f>[2]Общая!M13</f>
        <v>очередная</v>
      </c>
      <c r="F24" s="7" t="str">
        <f>[2]Общая!R13</f>
        <v>IV до 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"ГЕОСТРОЙ"</v>
      </c>
      <c r="D25" s="6" t="str">
        <f>CONCATENATE([2]Общая!G14," ",[2]Общая!H14," ",[2]Общая!I14," 
", [2]Общая!K14," ",[2]Общая!L14)</f>
        <v>Тараненко Олег Сергеевич 
Производитель работ 3 года</v>
      </c>
      <c r="E25" s="7" t="str">
        <f>[2]Общая!M14</f>
        <v>очередная</v>
      </c>
      <c r="F25" s="7" t="str">
        <f>[2]Общая!R14</f>
        <v>IV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«ОЗМ»</v>
      </c>
      <c r="D26" s="6" t="str">
        <f>CONCATENATE([2]Общая!G15," ",[2]Общая!H15," ",[2]Общая!I15," 
", [2]Общая!K15," ",[2]Общая!L15)</f>
        <v>Садомов  Андрей  Викторович 
Техник-механик 4 месяца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«ОЗМ»</v>
      </c>
      <c r="D27" s="6" t="str">
        <f>CONCATENATE([2]Общая!G16," ",[2]Общая!H16," ",[2]Общая!I16," 
", [2]Общая!K16," ",[2]Общая!L16)</f>
        <v>Кузин   Роман Александрович 
Сварщик дуговой сварки плавящимся покрытым электродом 4 месяца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электротехнологический 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"ЛСК"</v>
      </c>
      <c r="D28" s="6" t="str">
        <f>CONCATENATE([2]Общая!G17," ",[2]Общая!H17," ",[2]Общая!I17," 
", [2]Общая!K17," ",[2]Общая!L17)</f>
        <v>Данилова Марина Николаевна 
Мастер котельной 3 мес.</v>
      </c>
      <c r="E28" s="7" t="str">
        <f>[2]Общая!M17</f>
        <v>первичная</v>
      </c>
      <c r="F28" s="7"/>
      <c r="G28" s="7" t="str">
        <f>[2]Общая!N17</f>
        <v>управленческий персонал</v>
      </c>
      <c r="H28" s="15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"ЛСК"</v>
      </c>
      <c r="D29" s="6" t="str">
        <f>CONCATENATE([2]Общая!G18," ",[2]Общая!H18," ",[2]Общая!I18," 
", [2]Общая!K18," ",[2]Общая!L18)</f>
        <v>Колотвина Ирина Владимировна 
Мастер котельной 3 мес.</v>
      </c>
      <c r="E29" s="7" t="str">
        <f>[2]Общая!M18</f>
        <v>первичная</v>
      </c>
      <c r="F29" s="7"/>
      <c r="G29" s="7" t="str">
        <f>[2]Общая!N18</f>
        <v>управленческий персонал</v>
      </c>
      <c r="H29" s="15" t="str">
        <f>[2]Общая!S18</f>
        <v>ПТЭТЭ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"ЛСК"</v>
      </c>
      <c r="D30" s="6" t="str">
        <f>CONCATENATE([2]Общая!G19," ",[2]Общая!H19," ",[2]Общая!I19," 
", [2]Общая!K19," ",[2]Общая!L19)</f>
        <v>Филатов Вячеслав Васильевич 
Мастер ВКХ 3 мес.</v>
      </c>
      <c r="E30" s="7" t="str">
        <f>[2]Общая!M19</f>
        <v>первичная</v>
      </c>
      <c r="F30" s="7"/>
      <c r="G30" s="7" t="str">
        <f>[2]Общая!N19</f>
        <v>управленческий персонал</v>
      </c>
      <c r="H30" s="15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"ЛСК"</v>
      </c>
      <c r="D31" s="6" t="str">
        <f>CONCATENATE([2]Общая!G20," ",[2]Общая!H20," ",[2]Общая!I20," 
", [2]Общая!K20," ",[2]Общая!L20)</f>
        <v>Войнова Тамара Николаевна 
Мастер котельной 3 мес.</v>
      </c>
      <c r="E31" s="7" t="str">
        <f>[2]Общая!M20</f>
        <v>первичная</v>
      </c>
      <c r="F31" s="7"/>
      <c r="G31" s="7" t="str">
        <f>[2]Общая!N20</f>
        <v>управленческий персонал</v>
      </c>
      <c r="H31" s="15" t="str">
        <f>[2]Общая!S20</f>
        <v>ПТЭТЭ</v>
      </c>
      <c r="I31" s="8">
        <f>[2]Общая!V20</f>
        <v>0.39583333333333331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"ЛСК"</v>
      </c>
      <c r="D32" s="6" t="str">
        <f>CONCATENATE([2]Общая!G21," ",[2]Общая!H21," ",[2]Общая!I21," 
", [2]Общая!K21," ",[2]Общая!L21)</f>
        <v>Артеменкова Олеся Николаевна 
Мастер котельной 3 мес.</v>
      </c>
      <c r="E32" s="7" t="str">
        <f>[2]Общая!M21</f>
        <v>первичная</v>
      </c>
      <c r="F32" s="7"/>
      <c r="G32" s="7" t="str">
        <f>[2]Общая!N21</f>
        <v>управленческий персонал</v>
      </c>
      <c r="H32" s="15" t="str">
        <f>[2]Общая!S21</f>
        <v>ПТЭТЭ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"ЛСК"</v>
      </c>
      <c r="D33" s="6" t="str">
        <f>CONCATENATE([2]Общая!G22," ",[2]Общая!H22," ",[2]Общая!I22," 
", [2]Общая!K22," ",[2]Общая!L22)</f>
        <v>Грозный  Алексей Владимирович 
Заместитель начальника котельной 3 мес.</v>
      </c>
      <c r="E33" s="7" t="str">
        <f>[2]Общая!M22</f>
        <v>первичная</v>
      </c>
      <c r="F33" s="7"/>
      <c r="G33" s="7" t="str">
        <f>[2]Общая!N22</f>
        <v>управленческий персонал</v>
      </c>
      <c r="H33" s="15" t="str">
        <f>[2]Общая!S22</f>
        <v>ПТЭТЭ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"ЛСК"</v>
      </c>
      <c r="D34" s="6" t="str">
        <f>CONCATENATE([2]Общая!G23," ",[2]Общая!H23," ",[2]Общая!I23," 
", [2]Общая!K23," ",[2]Общая!L23)</f>
        <v>Денисова Айнаш Шингисхановна 
Мастер котельной 3 мес.</v>
      </c>
      <c r="E34" s="7" t="str">
        <f>[2]Общая!M23</f>
        <v>первичная</v>
      </c>
      <c r="F34" s="7"/>
      <c r="G34" s="7" t="str">
        <f>[2]Общая!N23</f>
        <v>управленческий персонал</v>
      </c>
      <c r="H34" s="15" t="str">
        <f>[2]Общая!S23</f>
        <v>ПТЭТЭ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"ЛСК"</v>
      </c>
      <c r="D35" s="6" t="str">
        <f>CONCATENATE([2]Общая!G24," ",[2]Общая!H24," ",[2]Общая!I24," 
", [2]Общая!K24," ",[2]Общая!L24)</f>
        <v>Зенов Олег Иванович 
Мастер котельной 3 мес.</v>
      </c>
      <c r="E35" s="7" t="str">
        <f>[2]Общая!M24</f>
        <v>первичная</v>
      </c>
      <c r="F35" s="7"/>
      <c r="G35" s="7" t="str">
        <f>[2]Общая!N24</f>
        <v>управленческий персонал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"ЛСК"</v>
      </c>
      <c r="D36" s="6" t="str">
        <f>CONCATENATE([2]Общая!G25," ",[2]Общая!H25," ",[2]Общая!I25," 
", [2]Общая!K25," ",[2]Общая!L25)</f>
        <v>Левашов Дмитрий Игоревич 
Мастер ТС 3 мес.</v>
      </c>
      <c r="E36" s="7" t="str">
        <f>[2]Общая!M25</f>
        <v>первичная</v>
      </c>
      <c r="F36" s="7"/>
      <c r="G36" s="7" t="str">
        <f>[2]Общая!N25</f>
        <v>управленческий персонал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"ЛСК"</v>
      </c>
      <c r="D37" s="6" t="str">
        <f>CONCATENATE([2]Общая!G26," ",[2]Общая!H26," ",[2]Общая!I26," 
", [2]Общая!K26," ",[2]Общая!L26)</f>
        <v>Михалева Нина Васильевна 
Мастер котельной 5 мес.</v>
      </c>
      <c r="E37" s="7" t="str">
        <f>[2]Общая!M26</f>
        <v>первичная</v>
      </c>
      <c r="F37" s="7"/>
      <c r="G37" s="7" t="str">
        <f>[2]Общая!N26</f>
        <v>управленческий персонал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"ЛСК"</v>
      </c>
      <c r="D38" s="6" t="str">
        <f>CONCATENATE([2]Общая!G27," ",[2]Общая!H27," ",[2]Общая!I27," 
", [2]Общая!K27," ",[2]Общая!L27)</f>
        <v>Толдова Елена Георгиевна 
Мастер котельной 3 мес.</v>
      </c>
      <c r="E38" s="7" t="str">
        <f>[2]Общая!M27</f>
        <v>первичная</v>
      </c>
      <c r="F38" s="7"/>
      <c r="G38" s="7" t="str">
        <f>[2]Общая!N27</f>
        <v>управленческий персонал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"НПП "Интеграл"</v>
      </c>
      <c r="D39" s="6" t="str">
        <f>CONCATENATE([2]Общая!G28," ",[2]Общая!H28," ",[2]Общая!I28," 
", [2]Общая!K28," ",[2]Общая!L28)</f>
        <v>Акимов Борис Владимирович 
начальник участка 2,5 год</v>
      </c>
      <c r="E39" s="7" t="str">
        <f>[2]Общая!M28</f>
        <v>очередная</v>
      </c>
      <c r="F39" s="7" t="str">
        <f>[2]Общая!R28</f>
        <v>III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"НПП "Интеграл"</v>
      </c>
      <c r="D40" s="6" t="str">
        <f>CONCATENATE([2]Общая!G29," ",[2]Общая!H29," ",[2]Общая!I29," 
", [2]Общая!K29," ",[2]Общая!L29)</f>
        <v>Кисленко  Александр Николаевич 
директор по производству и логистике 10 лет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"НПП "Интеграл"</v>
      </c>
      <c r="D41" s="6" t="str">
        <f>CONCATENATE([2]Общая!G30," ",[2]Общая!H30," ",[2]Общая!I30," 
", [2]Общая!K30," ",[2]Общая!L30)</f>
        <v>Жуков  Евгений Викторович 
механик  2 год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МКП "ИКЖКХ"</v>
      </c>
      <c r="D42" s="6" t="str">
        <f>CONCATENATE([2]Общая!G31," ",[2]Общая!H31," ",[2]Общая!I31," 
", [2]Общая!K31," ",[2]Общая!L31)</f>
        <v>Антоненко Сергей Борисович 
Начальник АДС 1год</v>
      </c>
      <c r="E42" s="7" t="str">
        <f>[2]Общая!M31</f>
        <v>первичная</v>
      </c>
      <c r="F42" s="7" t="str">
        <f>[2]Общая!R31</f>
        <v xml:space="preserve">II до 1000 В 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МКП "ИКЖКХ"</v>
      </c>
      <c r="D43" s="6" t="str">
        <f>CONCATENATE([2]Общая!G32," ",[2]Общая!H32," ",[2]Общая!I32," 
", [2]Общая!K32," ",[2]Общая!L32)</f>
        <v>Варавка  Алевтина  Игоревна 
Заместитель начальника АДС 4 месяца</v>
      </c>
      <c r="E43" s="7" t="str">
        <f>[2]Общая!M32</f>
        <v>первичная</v>
      </c>
      <c r="F43" s="7" t="str">
        <f>[2]Общая!R32</f>
        <v xml:space="preserve">II до 1000 В 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"УК Альтаир</v>
      </c>
      <c r="D44" s="6" t="str">
        <f>CONCATENATE([2]Общая!G33," ",[2]Общая!H33," ",[2]Общая!I33," 
", [2]Общая!K33," ",[2]Общая!L33)</f>
        <v>Елисеев Олег Николаевич 
электромонтер по ремонту и обслуживанию электрооборудования 2 мес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МПКХ "Шаховская"</v>
      </c>
      <c r="D45" s="6" t="str">
        <f>CONCATENATE([2]Общая!G34," ",[2]Общая!H34," ",[2]Общая!I34," 
", [2]Общая!K34," ",[2]Общая!L34)</f>
        <v>Вавилин Сергей   Александрович  
Мастер 5 лет</v>
      </c>
      <c r="E45" s="7" t="str">
        <f>[2]Общая!M34</f>
        <v>очередная</v>
      </c>
      <c r="F45" s="7"/>
      <c r="G45" s="7" t="str">
        <f>[2]Общая!N34</f>
        <v xml:space="preserve">специалист 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МПКХ "Шаховская"</v>
      </c>
      <c r="D46" s="6" t="str">
        <f>CONCATENATE([2]Общая!G35," ",[2]Общая!H35," ",[2]Общая!I35," 
", [2]Общая!K35," ",[2]Общая!L35)</f>
        <v>Харькова  Наталья Сергеевна 
Мастер 1 год</v>
      </c>
      <c r="E46" s="7" t="str">
        <f>[2]Общая!M35</f>
        <v>первичная</v>
      </c>
      <c r="F46" s="7"/>
      <c r="G46" s="7" t="str">
        <f>[2]Общая!N35</f>
        <v xml:space="preserve">специалист 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МПКХ "Шаховская"</v>
      </c>
      <c r="D47" s="6" t="str">
        <f>CONCATENATE([2]Общая!G36," ",[2]Общая!H36," ",[2]Общая!I36," 
", [2]Общая!K36," ",[2]Общая!L36)</f>
        <v>Катышев Андрей Леонидович 
старший инженер 7 лет</v>
      </c>
      <c r="E47" s="7" t="str">
        <f>[2]Общая!M36</f>
        <v>первичная</v>
      </c>
      <c r="F47" s="7"/>
      <c r="G47" s="7" t="str">
        <f>[2]Общая!N36</f>
        <v xml:space="preserve">специалист 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"ТЕХПРОМ"</v>
      </c>
      <c r="D48" s="6" t="str">
        <f>CONCATENATE([2]Общая!G37," ",[2]Общая!H37," ",[2]Общая!I37," 
", [2]Общая!K37," ",[2]Общая!L37)</f>
        <v>Жуков Евгений Викторович 
Механик 2 г.</v>
      </c>
      <c r="E48" s="7" t="str">
        <f>[2]Общая!M37</f>
        <v>очередная</v>
      </c>
      <c r="F48" s="7"/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ОАО "ХЛЕБПРОМ"</v>
      </c>
      <c r="D49" s="6" t="str">
        <f>CONCATENATE([2]Общая!G38," ",[2]Общая!H38," ",[2]Общая!I38," 
", [2]Общая!K38," ",[2]Общая!L38)</f>
        <v>Квасов  Евгений  Сергеевич 
главный инженер 1 мес</v>
      </c>
      <c r="E49" s="7" t="str">
        <f>[2]Общая!M38</f>
        <v>первичная</v>
      </c>
      <c r="F49" s="7"/>
      <c r="G49" s="7" t="str">
        <f>[2]Общая!N38</f>
        <v>руководящий работник</v>
      </c>
      <c r="H49" s="15" t="str">
        <f>[2]Общая!S38</f>
        <v>ПТЭТЭ</v>
      </c>
      <c r="I49" s="8">
        <f>[2]Общая!V38</f>
        <v>0.41666666666666669</v>
      </c>
    </row>
    <row r="50" spans="2:9" s="3" customFormat="1" ht="84" customHeight="1" x14ac:dyDescent="0.25">
      <c r="B50" s="2">
        <v>36</v>
      </c>
      <c r="C50" s="5" t="str">
        <f>[2]Общая!E39</f>
        <v xml:space="preserve">ООО « ТЭКСЕРВИС» </v>
      </c>
      <c r="D50" s="6" t="str">
        <f>CONCATENATE([2]Общая!G39," ",[2]Общая!H39," ",[2]Общая!I39," 
", [2]Общая!K39," ",[2]Общая!L39)</f>
        <v>Судаков Дмитрий Олегович 
Технический директор 5 лет</v>
      </c>
      <c r="E50" s="7" t="str">
        <f>[2]Общая!M39</f>
        <v>очередная</v>
      </c>
      <c r="F50" s="7"/>
      <c r="G50" s="7" t="str">
        <f>[2]Общая!N39</f>
        <v>руководящий работник</v>
      </c>
      <c r="H50" s="15" t="str">
        <f>[2]Общая!S39</f>
        <v>ПТЭТЭ</v>
      </c>
      <c r="I50" s="8">
        <f>[2]Общая!V39</f>
        <v>0.41666666666666669</v>
      </c>
    </row>
    <row r="51" spans="2:9" s="3" customFormat="1" ht="80.099999999999994" customHeight="1" x14ac:dyDescent="0.25">
      <c r="B51" s="2">
        <v>37</v>
      </c>
      <c r="C51" s="5" t="str">
        <f>[2]Общая!E40</f>
        <v xml:space="preserve">ООО « ТЭКСЕРВИС» </v>
      </c>
      <c r="D51" s="6" t="str">
        <f>CONCATENATE([2]Общая!G40," ",[2]Общая!H40," ",[2]Общая!I40," 
", [2]Общая!K40," ",[2]Общая!L40)</f>
        <v>Червяков Павел Юрьевич 
генеральный директор 5 лет</v>
      </c>
      <c r="E51" s="7" t="str">
        <f>[2]Общая!M40</f>
        <v>очередная</v>
      </c>
      <c r="F51" s="7"/>
      <c r="G51" s="7" t="str">
        <f>[2]Общая!N40</f>
        <v>руководящий работник</v>
      </c>
      <c r="H51" s="15" t="str">
        <f>[2]Общая!S40</f>
        <v>ПТЭТЭ</v>
      </c>
      <c r="I51" s="8">
        <f>[2]Общая!V40</f>
        <v>0.41666666666666669</v>
      </c>
    </row>
    <row r="52" spans="2:9" s="3" customFormat="1" ht="88.5" customHeight="1" x14ac:dyDescent="0.25">
      <c r="B52" s="2">
        <v>38</v>
      </c>
      <c r="C52" s="5" t="str">
        <f>[2]Общая!E41</f>
        <v xml:space="preserve">ООО « ТЭКСЕРВИС» </v>
      </c>
      <c r="D52" s="6" t="str">
        <f>CONCATENATE([2]Общая!G41," ",[2]Общая!H41," ",[2]Общая!I41," 
", [2]Общая!K41," ",[2]Общая!L41)</f>
        <v>Рагимов  Эльхан Юсиф оглы 
специалист по ОТ и ТБ  5 лет</v>
      </c>
      <c r="E52" s="7" t="str">
        <f>[2]Общая!M41</f>
        <v>очередная</v>
      </c>
      <c r="F52" s="7"/>
      <c r="G52" s="7" t="str">
        <f>[2]Общая!N41</f>
        <v xml:space="preserve"> специалист по охране труда, осуществляющий контроль за эксплуатацией тепловых энергоустановок.</v>
      </c>
      <c r="H52" s="15" t="str">
        <f>[2]Общая!S41</f>
        <v>ПТЭТЭ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 xml:space="preserve">ООО « ТЭКСЕРВИС» </v>
      </c>
      <c r="D53" s="6" t="str">
        <f>CONCATENATE([2]Общая!G42," ",[2]Общая!H42," ",[2]Общая!I42," 
", [2]Общая!K42," ",[2]Общая!L42)</f>
        <v xml:space="preserve">Карташов  Роман Анатольевич  
техник ИТП 5 лет </v>
      </c>
      <c r="E53" s="7" t="str">
        <f>[2]Общая!M42</f>
        <v>очередная</v>
      </c>
      <c r="F53" s="7"/>
      <c r="G53" s="7" t="str">
        <f>[2]Общая!N42</f>
        <v>оперативно-ремонтный персонал</v>
      </c>
      <c r="H53" s="15" t="str">
        <f>[2]Общая!S42</f>
        <v>ПТЭТЭ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 xml:space="preserve">ООО « ТЭКСЕРВИС» </v>
      </c>
      <c r="D54" s="6" t="str">
        <f>CONCATENATE([2]Общая!G43," ",[2]Общая!H43," ",[2]Общая!I43," 
", [2]Общая!K43," ",[2]Общая!L43)</f>
        <v>Шерстов Когстантин  Сергеевич  
техник ИТП 2 года</v>
      </c>
      <c r="E54" s="7" t="str">
        <f>[2]Общая!M43</f>
        <v>первичная</v>
      </c>
      <c r="F54" s="7"/>
      <c r="G54" s="7" t="str">
        <f>[2]Общая!N43</f>
        <v>оперативно-ремонтный персонал</v>
      </c>
      <c r="H54" s="15" t="str">
        <f>[2]Общая!S43</f>
        <v>ПТЭТЭ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 xml:space="preserve">ООО « ТЭКСЕРВИС» </v>
      </c>
      <c r="D55" s="6" t="str">
        <f>CONCATENATE([2]Общая!G44," ",[2]Общая!H44," ",[2]Общая!I44," 
", [2]Общая!K44," ",[2]Общая!L44)</f>
        <v>Тихомиров  Михаил  Алексеевич  
техник ИТП 2 года</v>
      </c>
      <c r="E55" s="7" t="str">
        <f>[2]Общая!M44</f>
        <v>первичная</v>
      </c>
      <c r="F55" s="7"/>
      <c r="G55" s="7" t="str">
        <f>[2]Общая!N44</f>
        <v>оперативно-ремонтный персонал</v>
      </c>
      <c r="H55" s="15" t="str">
        <f>[2]Общая!S44</f>
        <v>ПТЭТЭ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 xml:space="preserve">ООО « ТЭКСЕРВИС» </v>
      </c>
      <c r="D56" s="6" t="str">
        <f>CONCATENATE([2]Общая!G45," ",[2]Общая!H45," ",[2]Общая!I45," 
", [2]Общая!K45," ",[2]Общая!L45)</f>
        <v>Кологреев  Андрей  Александрович 
Специалист по обслуживанию систем вентиляции  2 года</v>
      </c>
      <c r="E56" s="7" t="str">
        <f>[2]Общая!M45</f>
        <v>первичная</v>
      </c>
      <c r="F56" s="7"/>
      <c r="G56" s="7" t="str">
        <f>[2]Общая!N45</f>
        <v>оперативно-ремонтный персонал</v>
      </c>
      <c r="H56" s="15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МАОУ СОШ №16</v>
      </c>
      <c r="D57" s="6" t="str">
        <f>CONCATENATE([2]Общая!G46," ",[2]Общая!H46," ",[2]Общая!I46," 
", [2]Общая!K46," ",[2]Общая!L46)</f>
        <v>Маликова Марина Геннадьевна 
Директор 10 лет</v>
      </c>
      <c r="E57" s="7" t="str">
        <f>[2]Общая!M46</f>
        <v>внеочередная</v>
      </c>
      <c r="F57" s="7" t="str">
        <f>[2]Общая!R46</f>
        <v>III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МАОУ СОШ №16</v>
      </c>
      <c r="D58" s="6" t="str">
        <f>CONCATENATE([2]Общая!G47," ",[2]Общая!H47," ",[2]Общая!I47," 
", [2]Общая!K47," ",[2]Общая!L47)</f>
        <v>Дроботенко Игорь Сергеевич 
Заместитель директора по АХЧ 5 лет</v>
      </c>
      <c r="E58" s="7" t="str">
        <f>[2]Общая!M47</f>
        <v>внеочередная</v>
      </c>
      <c r="F58" s="7" t="str">
        <f>[2]Общая!R47</f>
        <v>II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МАОУ СОШ №16</v>
      </c>
      <c r="D59" s="6" t="str">
        <f>CONCATENATE([2]Общая!G48," ",[2]Общая!H48," ",[2]Общая!I48," 
", [2]Общая!K48," ",[2]Общая!L48)</f>
        <v>Хоружая Светлана Федоровна 
Заместитель директора по безопасности 5 лет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МАОУ СОШ №16</v>
      </c>
      <c r="D60" s="6" t="str">
        <f>CONCATENATE([2]Общая!G49," ",[2]Общая!H49," ",[2]Общая!I49," 
", [2]Общая!K49," ",[2]Общая!L49)</f>
        <v>Родионова Наталья Юрьевна 
Заместитель директора 3 года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МАОУ СОШ №16</v>
      </c>
      <c r="D61" s="6" t="str">
        <f>CONCATENATE([2]Общая!G50," ",[2]Общая!H50," ",[2]Общая!I50," 
", [2]Общая!K50," ",[2]Общая!L50)</f>
        <v>Баранова Елена Владимировна 
Заведующий хозяйством 1 год</v>
      </c>
      <c r="E61" s="7" t="str">
        <f>[2]Общая!M50</f>
        <v>внеочередная</v>
      </c>
      <c r="F61" s="7" t="str">
        <f>[2]Общая!R50</f>
        <v>II до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"ДБК"</v>
      </c>
      <c r="D62" s="6" t="str">
        <f>CONCATENATE([2]Общая!G51," ",[2]Общая!H51," ",[2]Общая!I51," 
", [2]Общая!K51," ",[2]Общая!L51)</f>
        <v>Наумов Сергей Евгеньевич 
исполнительный директор 7 лет 11 мес.</v>
      </c>
      <c r="E62" s="7" t="str">
        <f>[2]Общая!M51</f>
        <v>очередная</v>
      </c>
      <c r="F62" s="7" t="str">
        <f>[2]Общая!R51</f>
        <v>IV до и выше 1000 В</v>
      </c>
      <c r="G62" s="7" t="str">
        <f>[2]Общая!N51</f>
        <v>административно-технический персонал, с правами оперативно-ремонтного персонала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"МАЙ"</v>
      </c>
      <c r="D63" s="6" t="str">
        <f>CONCATENATE([2]Общая!G52," ",[2]Общая!H52," ",[2]Общая!I52," 
", [2]Общая!K52," ",[2]Общая!L52)</f>
        <v>Тырин  Никита  Александрович 
Менеджер склада готовой продукции  4 года</v>
      </c>
      <c r="E63" s="7" t="str">
        <f>[2]Общая!M52</f>
        <v>очередная</v>
      </c>
      <c r="F63" s="7" t="str">
        <f>[2]Общая!R52</f>
        <v>III до 1000В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«Управляющая компания «Медный 3.14»</v>
      </c>
      <c r="D64" s="6" t="str">
        <f>CONCATENATE([2]Общая!G53," ",[2]Общая!H53," ",[2]Общая!I53," 
", [2]Общая!K53," ",[2]Общая!L53)</f>
        <v>Галкин Сергей Николаевич 
техник по обслуживанию зданий 2 год 9 мес.</v>
      </c>
      <c r="E64" s="7" t="str">
        <f>[2]Общая!M53</f>
        <v>внеочередная</v>
      </c>
      <c r="F64" s="7" t="str">
        <f>[2]Общая!R53</f>
        <v>III до 1000В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«Управляющая компания «Медный 3.14»</v>
      </c>
      <c r="D65" s="6" t="str">
        <f>CONCATENATE([2]Общая!G54," ",[2]Общая!H54," ",[2]Общая!I54," 
", [2]Общая!K54," ",[2]Общая!L54)</f>
        <v>Гончаров  Алексей  Геннадьевич 
техник по эксплуатации зданий и сооружений 1 год 3 мес.</v>
      </c>
      <c r="E65" s="7" t="str">
        <f>[2]Общая!M54</f>
        <v>первичная</v>
      </c>
      <c r="F65" s="7" t="str">
        <f>[2]Общая!R54</f>
        <v>II до 1000В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«ЕВРОПОС ГРУПП»</v>
      </c>
      <c r="D66" s="6" t="str">
        <f>CONCATENATE([2]Общая!G55," ",[2]Общая!H55," ",[2]Общая!I55," 
", [2]Общая!K55," ",[2]Общая!L55)</f>
        <v>Гарифов Сергей Валерьевич 
Ведущий специалист по охране труда 1 год</v>
      </c>
      <c r="E66" s="7" t="str">
        <f>[2]Общая!M55</f>
        <v>внеочередная</v>
      </c>
      <c r="F66" s="7" t="str">
        <f>[2]Общая!R55</f>
        <v>V до и выше 1000 В</v>
      </c>
      <c r="G66" s="7" t="str">
        <f>[2]Общая!N55</f>
        <v>специалист по охране труда, контролирующий электроустановки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«ЕПГ ПРОДАКШН»</v>
      </c>
      <c r="D67" s="6" t="str">
        <f>CONCATENATE([2]Общая!G56," ",[2]Общая!H56," ",[2]Общая!I56," 
", [2]Общая!K56," ",[2]Общая!L56)</f>
        <v>Чинаев  Денис  Владимирович 
Ведущий специалист 4 года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0.4375</v>
      </c>
    </row>
    <row r="68" spans="2:9" s="3" customFormat="1" ht="102" customHeight="1" x14ac:dyDescent="0.25">
      <c r="B68" s="2">
        <v>54</v>
      </c>
      <c r="C68" s="5" t="str">
        <f>[2]Общая!E57</f>
        <v>ООО «ЕПГ ПРОДАКШН»</v>
      </c>
      <c r="D68" s="6" t="str">
        <f>CONCATENATE([2]Общая!G57," ",[2]Общая!H57," ",[2]Общая!I57," 
", [2]Общая!K57," ",[2]Общая!L57)</f>
        <v>Кузнецов Александр Викторович 
Ведущий специалист 4 года</v>
      </c>
      <c r="E68" s="7" t="str">
        <f>[2]Общая!M57</f>
        <v>внеочередная</v>
      </c>
      <c r="F68" s="7" t="str">
        <f>[2]Общая!R57</f>
        <v>IV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0.4375</v>
      </c>
    </row>
    <row r="69" spans="2:9" s="3" customFormat="1" ht="97.5" customHeight="1" x14ac:dyDescent="0.25">
      <c r="B69" s="2">
        <v>55</v>
      </c>
      <c r="C69" s="5" t="str">
        <f>[2]Общая!E58</f>
        <v>ООО «ЕПГ ПРОДАКШН»</v>
      </c>
      <c r="D69" s="6" t="str">
        <f>CONCATENATE([2]Общая!G58," ",[2]Общая!H58," ",[2]Общая!I58," 
", [2]Общая!K58," ",[2]Общая!L58)</f>
        <v>Гарифов Сергей Валерьевич 
Ведущий специалист по охране труда 1 год</v>
      </c>
      <c r="E69" s="7" t="str">
        <f>[2]Общая!M58</f>
        <v>внеочередная</v>
      </c>
      <c r="F69" s="7" t="str">
        <f>[2]Общая!R58</f>
        <v>V до и выше 1000 В</v>
      </c>
      <c r="G69" s="7" t="str">
        <f>[2]Общая!N58</f>
        <v>специалист по охране труда, контролирующий электроустановки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"Сумма Технологий"</v>
      </c>
      <c r="D70" s="6" t="str">
        <f>CONCATENATE([2]Общая!G59," ",[2]Общая!H59," ",[2]Общая!I59," 
", [2]Общая!K59," ",[2]Общая!L59)</f>
        <v>Калинин  Игорь Юрьевич 
Начальник управления мониторинга энергоресурсов 2года 9месяцев</v>
      </c>
      <c r="E70" s="7" t="str">
        <f>[2]Общая!M59</f>
        <v>очередная</v>
      </c>
      <c r="F70" s="7"/>
      <c r="G70" s="7" t="str">
        <f>[2]Общая!N59</f>
        <v>руководящий работник</v>
      </c>
      <c r="H70" s="15" t="str">
        <f>[2]Общая!S59</f>
        <v>ПТЭТЭ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"Сумма Технологий"</v>
      </c>
      <c r="D71" s="6" t="str">
        <f>CONCATENATE([2]Общая!G60," ",[2]Общая!H60," ",[2]Общая!I60," 
", [2]Общая!K60," ",[2]Общая!L60)</f>
        <v>Медведев  Андрей Владимирович 
Инженер-метролог 2года 9месяцев</v>
      </c>
      <c r="E71" s="7" t="str">
        <f>[2]Общая!M60</f>
        <v>очередная</v>
      </c>
      <c r="F71" s="7"/>
      <c r="G71" s="7" t="str">
        <f>[2]Общая!N60</f>
        <v>управленческий персонал</v>
      </c>
      <c r="H71" s="15" t="str">
        <f>[2]Общая!S60</f>
        <v>ПТЭТЭ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ТСН "Альянс"</v>
      </c>
      <c r="D72" s="6" t="str">
        <f>CONCATENATE([2]Общая!G61," ",[2]Общая!H61," ",[2]Общая!I61," 
", [2]Общая!K61," ",[2]Общая!L61)</f>
        <v>Величко Николай Алексеевич 
начальник службы эксплуатации 10 лет</v>
      </c>
      <c r="E72" s="7" t="str">
        <f>[2]Общая!M61</f>
        <v>очередная</v>
      </c>
      <c r="F72" s="7" t="str">
        <f>[2]Общая!R61</f>
        <v>IV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ТСН "Альянс"</v>
      </c>
      <c r="D73" s="6" t="str">
        <f>CONCATENATE([2]Общая!G62," ",[2]Общая!H62," ",[2]Общая!I62," 
", [2]Общая!K62," ",[2]Общая!L62)</f>
        <v>Варлаков Анатолий  Николаевич  
старший диспетчер 1 год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ТСН "Альянс"</v>
      </c>
      <c r="D74" s="6" t="str">
        <f>CONCATENATE([2]Общая!G63," ",[2]Общая!H63," ",[2]Общая!I63," 
", [2]Общая!K63," ",[2]Общая!L63)</f>
        <v>Круговой Виктор Владимирович 
главный инженер 4 года</v>
      </c>
      <c r="E74" s="7" t="str">
        <f>[2]Общая!M63</f>
        <v>очередная</v>
      </c>
      <c r="F74" s="7" t="str">
        <f>[2]Общая!R63</f>
        <v>IV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ТСН "Альянс"</v>
      </c>
      <c r="D75" s="6" t="str">
        <f>CONCATENATE([2]Общая!G64," ",[2]Общая!H64," ",[2]Общая!I64," 
", [2]Общая!K64," ",[2]Общая!L64)</f>
        <v>Стрижов  Константин Анатольевич 
техник-электрик 10 лет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"Глобус"</v>
      </c>
      <c r="D76" s="6" t="str">
        <f>CONCATENATE([2]Общая!G65," ",[2]Общая!H65," ",[2]Общая!I65," 
", [2]Общая!K65," ",[2]Общая!L65)</f>
        <v>Бычков Константин Сергеевич 
Ведущий инженер 3,9 года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ПТЭЭСиС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"Глобус"</v>
      </c>
      <c r="D77" s="6" t="str">
        <f>CONCATENATE([2]Общая!G66," ",[2]Общая!H66," ",[2]Общая!I66," 
", [2]Общая!K66," ",[2]Общая!L66)</f>
        <v>Подик  Максим Михайлович 
Заместитель генерального  директора по эксплуатации  1,1 года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административно-технический персонал</v>
      </c>
      <c r="H77" s="15" t="str">
        <f>[2]Общая!S66</f>
        <v>ПТЭЭСиС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"Техкомсервис - Север "</v>
      </c>
      <c r="D78" s="6" t="str">
        <f>CONCATENATE([2]Общая!G67," ",[2]Общая!H67," ",[2]Общая!I67," 
", [2]Общая!K67," ",[2]Общая!L67)</f>
        <v>Дементьев  Денис  Владимирович 
Главный инжннер  6 лет</v>
      </c>
      <c r="E78" s="7" t="str">
        <f>[2]Общая!M67</f>
        <v>первичная</v>
      </c>
      <c r="F78" s="7"/>
      <c r="G78" s="7" t="str">
        <f>[2]Общая!N67</f>
        <v>административно-технический персонал</v>
      </c>
      <c r="H78" s="15" t="str">
        <f>[2]Общая!S67</f>
        <v>ПТЭТЭ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"Новый Техкомсервис "</v>
      </c>
      <c r="D79" s="6" t="str">
        <f>CONCATENATE([2]Общая!G68," ",[2]Общая!H68," ",[2]Общая!I68," 
", [2]Общая!K68," ",[2]Общая!L68)</f>
        <v>Дементьев  Денис  Владимирович 
Главный инжннер  6 лет</v>
      </c>
      <c r="E79" s="7" t="str">
        <f>[2]Общая!M68</f>
        <v>первичная</v>
      </c>
      <c r="F79" s="7"/>
      <c r="G79" s="7" t="str">
        <f>[2]Общая!N68</f>
        <v>административно-технический персонал</v>
      </c>
      <c r="H79" s="15" t="str">
        <f>[2]Общая!S68</f>
        <v>ПТЭТЭ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"Самолет Энерго"</v>
      </c>
      <c r="D80" s="6" t="str">
        <f>CONCATENATE([2]Общая!G69," ",[2]Общая!H69," ",[2]Общая!I69," 
", [2]Общая!K69," ",[2]Общая!L69)</f>
        <v>Бурин Сергей Игоревич 
Главный энергетик 17 лет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АО "ПЗЭМИ"</v>
      </c>
      <c r="D81" s="6" t="str">
        <f>CONCATENATE([2]Общая!G70," ",[2]Общая!H70," ",[2]Общая!I70," 
", [2]Общая!K70," ",[2]Общая!L70)</f>
        <v>Бирюков Михаил Игоревич 
Главный инженер 1</v>
      </c>
      <c r="E81" s="7" t="str">
        <f>[2]Общая!M70</f>
        <v>первичная</v>
      </c>
      <c r="F81" s="7"/>
      <c r="G81" s="7" t="str">
        <f>[2]Общая!N70</f>
        <v>руководящий работник</v>
      </c>
      <c r="H81" s="15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"УК "Западное"</v>
      </c>
      <c r="D82" s="6" t="str">
        <f>CONCATENATE([2]Общая!G71," ",[2]Общая!H71," ",[2]Общая!I71," 
", [2]Общая!K71," ",[2]Общая!L71)</f>
        <v>Нестерова  Марина  Николаевна  
начальник АРС 3 года 10 мес.</v>
      </c>
      <c r="E82" s="7" t="str">
        <f>[2]Общая!M71</f>
        <v>очередная</v>
      </c>
      <c r="F82" s="7"/>
      <c r="G82" s="7" t="str">
        <f>[2]Общая!N71</f>
        <v>оперативно-ремонтный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"СТРОЙЖИЛИНВЕСТ"</v>
      </c>
      <c r="D83" s="6" t="str">
        <f>CONCATENATE([2]Общая!G72," ",[2]Общая!H72," ",[2]Общая!I72," 
", [2]Общая!K72," ",[2]Общая!L72)</f>
        <v>Филиппенко Владимир Александрович 
инженер-энергетик 2.4  г</v>
      </c>
      <c r="E83" s="7" t="str">
        <f>[2]Общая!M72</f>
        <v>внеочередная</v>
      </c>
      <c r="F83" s="7"/>
      <c r="G83" s="7" t="str">
        <f>[2]Общая!N72</f>
        <v>административно-технический персонал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"СТРОЙЖИЛИНВЕСТ"</v>
      </c>
      <c r="D84" s="6" t="str">
        <f>CONCATENATE([2]Общая!G73," ",[2]Общая!H73," ",[2]Общая!I73," 
", [2]Общая!K73," ",[2]Общая!L73)</f>
        <v>Манько Дмитрий Витальевич 
главный энергетик 2.5 год</v>
      </c>
      <c r="E84" s="7" t="str">
        <f>[2]Общая!M73</f>
        <v>очередная</v>
      </c>
      <c r="F84" s="7"/>
      <c r="G84" s="7" t="str">
        <f>[2]Общая!N73</f>
        <v>административно-технический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"ТОТТИ"</v>
      </c>
      <c r="D85" s="6" t="str">
        <f>CONCATENATE([2]Общая!G74," ",[2]Общая!H74," ",[2]Общая!I74," 
", [2]Общая!K74," ",[2]Общая!L74)</f>
        <v>Прошин Юрий  Владимирович 
менеджер АХО 7 мес</v>
      </c>
      <c r="E85" s="7" t="str">
        <f>[2]Общая!M74</f>
        <v>внеочередная</v>
      </c>
      <c r="F85" s="7" t="str">
        <f>[2]Общая!R74</f>
        <v xml:space="preserve">IV до 1000 В 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0.45833333333333331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"УК №1 "Техкомсервис Пирогово"</v>
      </c>
      <c r="D86" s="6" t="str">
        <f>CONCATENATE([2]Общая!G75," ",[2]Общая!H75," ",[2]Общая!I75," 
", [2]Общая!K75," ",[2]Общая!L75)</f>
        <v>Тульцев  Александр  Николаевич 
Главный Инженер 10 лет</v>
      </c>
      <c r="E86" s="7" t="str">
        <f>[2]Общая!M75</f>
        <v>первичная</v>
      </c>
      <c r="F86" s="7"/>
      <c r="G86" s="7" t="str">
        <f>[2]Общая!N75</f>
        <v>административно-технический персонал</v>
      </c>
      <c r="H86" s="15" t="str">
        <f>[2]Общая!S75</f>
        <v>ПТЭТЭ</v>
      </c>
      <c r="I86" s="8">
        <f>[2]Общая!V75</f>
        <v>0.45833333333333331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"Техкомсервис Юбилейный"</v>
      </c>
      <c r="D87" s="6" t="str">
        <f>CONCATENATE([2]Общая!G76," ",[2]Общая!H76," ",[2]Общая!I76," 
", [2]Общая!K76," ",[2]Общая!L76)</f>
        <v>Тульцев  Александр  Николаевич 
Главный Инженер 10 лет</v>
      </c>
      <c r="E87" s="7" t="str">
        <f>[2]Общая!M76</f>
        <v>первичная</v>
      </c>
      <c r="F87" s="7"/>
      <c r="G87" s="7" t="str">
        <f>[2]Общая!N76</f>
        <v>административно-технический персонал</v>
      </c>
      <c r="H87" s="15" t="str">
        <f>[2]Общая!S76</f>
        <v>ПТЭТЭ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"Техкомсервис -Недвижимость "</v>
      </c>
      <c r="D88" s="6" t="str">
        <f>CONCATENATE([2]Общая!G77," ",[2]Общая!H77," ",[2]Общая!I77," 
", [2]Общая!K77," ",[2]Общая!L77)</f>
        <v>Дементьев  Денис  Владимирович 
Главный инжннер  6 лет</v>
      </c>
      <c r="E88" s="7" t="str">
        <f>[2]Общая!M77</f>
        <v>первичная</v>
      </c>
      <c r="F88" s="7"/>
      <c r="G88" s="7" t="str">
        <f>[2]Общая!N77</f>
        <v>административно-технический персонал</v>
      </c>
      <c r="H88" s="15" t="str">
        <f>[2]Общая!S77</f>
        <v>ПТЭТЭ</v>
      </c>
      <c r="I88" s="8">
        <f>[2]Общая!V77</f>
        <v>0.45833333333333298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"ЛСК"</v>
      </c>
      <c r="D89" s="6" t="str">
        <f>CONCATENATE([2]Общая!G78," ",[2]Общая!H78," ",[2]Общая!I78," 
", [2]Общая!K78," ",[2]Общая!L78)</f>
        <v>Рыбянцев Сергей Владимирович 
Мастер котельной 3 мес</v>
      </c>
      <c r="E89" s="7" t="str">
        <f>[2]Общая!M78</f>
        <v>первичная</v>
      </c>
      <c r="F89" s="7"/>
      <c r="G89" s="7" t="str">
        <f>[2]Общая!N78</f>
        <v>управленческий персонал</v>
      </c>
      <c r="H89" s="15" t="str">
        <f>[2]Общая!S78</f>
        <v>ПТЭТЭ</v>
      </c>
      <c r="I89" s="8">
        <f>[2]Общая!V78</f>
        <v>0.45833333333333298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"ЛСК"</v>
      </c>
      <c r="D90" s="6" t="str">
        <f>CONCATENATE([2]Общая!G79," ",[2]Общая!H79," ",[2]Общая!I79," 
", [2]Общая!K79," ",[2]Общая!L79)</f>
        <v>Клюев Александр Николаевна 
Мастер котельной 3 мес</v>
      </c>
      <c r="E90" s="7" t="str">
        <f>[2]Общая!M79</f>
        <v>первичная</v>
      </c>
      <c r="F90" s="7"/>
      <c r="G90" s="7" t="str">
        <f>[2]Общая!N79</f>
        <v>управленческий персонал</v>
      </c>
      <c r="H90" s="15" t="str">
        <f>[2]Общая!S79</f>
        <v>ПТЭТЭ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"ЛСК"</v>
      </c>
      <c r="D91" s="6" t="str">
        <f>CONCATENATE([2]Общая!G80," ",[2]Общая!H80," ",[2]Общая!I80," 
", [2]Общая!K80," ",[2]Общая!L80)</f>
        <v>Астахов Владимир Викторович 
Начальник участка котельных "Север" 3 мес</v>
      </c>
      <c r="E91" s="7" t="str">
        <f>[2]Общая!M80</f>
        <v>первичная</v>
      </c>
      <c r="F91" s="7"/>
      <c r="G91" s="7" t="str">
        <f>[2]Общая!N80</f>
        <v>управленческий персонал</v>
      </c>
      <c r="H91" s="15" t="str">
        <f>[2]Общая!S80</f>
        <v>ПТЭТЭ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"ЛСК"</v>
      </c>
      <c r="D92" s="6" t="str">
        <f>CONCATENATE([2]Общая!G81," ",[2]Общая!H81," ",[2]Общая!I81," 
", [2]Общая!K81," ",[2]Общая!L81)</f>
        <v>Булычев Владимир Владимирович 
Мастер котельной 3 мес</v>
      </c>
      <c r="E92" s="7" t="str">
        <f>[2]Общая!M81</f>
        <v>первичная</v>
      </c>
      <c r="F92" s="7"/>
      <c r="G92" s="7" t="str">
        <f>[2]Общая!N81</f>
        <v>управленческий персонал</v>
      </c>
      <c r="H92" s="15" t="str">
        <f>[2]Общая!S81</f>
        <v>ПТЭТЭ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"ЛСК"</v>
      </c>
      <c r="D93" s="6" t="str">
        <f>CONCATENATE([2]Общая!G82," ",[2]Общая!H82," ",[2]Общая!I82," 
", [2]Общая!K82," ",[2]Общая!L82)</f>
        <v>Погодаев Игорь Васильевич 
Мастер котельной 3 мес</v>
      </c>
      <c r="E93" s="7" t="str">
        <f>[2]Общая!M82</f>
        <v>первичная</v>
      </c>
      <c r="F93" s="7"/>
      <c r="G93" s="7" t="str">
        <f>[2]Общая!N82</f>
        <v>управленческий персонал</v>
      </c>
      <c r="H93" s="15" t="str">
        <f>[2]Общая!S82</f>
        <v>ПТЭТЭ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"ЛСК"</v>
      </c>
      <c r="D94" s="6" t="str">
        <f>CONCATENATE([2]Общая!G83," ",[2]Общая!H83," ",[2]Общая!I83," 
", [2]Общая!K83," ",[2]Общая!L83)</f>
        <v>Зузлаев Александр Бадырханович 
Мастер котельной 3 мес</v>
      </c>
      <c r="E94" s="7" t="str">
        <f>[2]Общая!M83</f>
        <v>первичная</v>
      </c>
      <c r="F94" s="7"/>
      <c r="G94" s="7" t="str">
        <f>[2]Общая!N83</f>
        <v>управленческий персонал</v>
      </c>
      <c r="H94" s="15" t="str">
        <f>[2]Общая!S83</f>
        <v>ПТЭТЭ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"ЛСК"</v>
      </c>
      <c r="D95" s="6" t="str">
        <f>CONCATENATE([2]Общая!G84," ",[2]Общая!H84," ",[2]Общая!I84," 
", [2]Общая!K84," ",[2]Общая!L84)</f>
        <v>Хренов Александр Владимимрович 
Мастер котельной 3 мес</v>
      </c>
      <c r="E95" s="7" t="str">
        <f>[2]Общая!M84</f>
        <v>первичная</v>
      </c>
      <c r="F95" s="7"/>
      <c r="G95" s="7" t="str">
        <f>[2]Общая!N84</f>
        <v>управленческий персонал</v>
      </c>
      <c r="H95" s="15" t="str">
        <f>[2]Общая!S84</f>
        <v>ПТЭТЭ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"ЛСК"</v>
      </c>
      <c r="D96" s="6" t="str">
        <f>CONCATENATE([2]Общая!G85," ",[2]Общая!H85," ",[2]Общая!I85," 
", [2]Общая!K85," ",[2]Общая!L85)</f>
        <v>Котов Роман Анатольевич 
Начальник городского участка тепловых сетей 3 мес</v>
      </c>
      <c r="E96" s="7" t="str">
        <f>[2]Общая!M85</f>
        <v>первичная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"ЛСК"</v>
      </c>
      <c r="D97" s="6" t="str">
        <f>CONCATENATE([2]Общая!G86," ",[2]Общая!H86," ",[2]Общая!I86," 
", [2]Общая!K86," ",[2]Общая!L86)</f>
        <v>Ушакова Светлана Александровна 
Мастер котельной 3 мес</v>
      </c>
      <c r="E97" s="7" t="str">
        <f>[2]Общая!M86</f>
        <v>первичная</v>
      </c>
      <c r="F97" s="7"/>
      <c r="G97" s="7" t="str">
        <f>[2]Общая!N86</f>
        <v>управленческий персонал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"ЛСК"</v>
      </c>
      <c r="D98" s="6" t="str">
        <f>CONCATENATE([2]Общая!G87," ",[2]Общая!H87," ",[2]Общая!I87," 
", [2]Общая!K87," ",[2]Общая!L87)</f>
        <v>Халова Ирина Юрьевна 
Мастер котельной 3 мес</v>
      </c>
      <c r="E98" s="7" t="str">
        <f>[2]Общая!M87</f>
        <v>первичная</v>
      </c>
      <c r="F98" s="7"/>
      <c r="G98" s="7" t="str">
        <f>[2]Общая!N87</f>
        <v>управленческий персонал</v>
      </c>
      <c r="H98" s="15" t="str">
        <f>[2]Общая!S87</f>
        <v>ПТЭТЭ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"ПЭО"</v>
      </c>
      <c r="D99" s="6" t="str">
        <f>CONCATENATE([2]Общая!G88," ",[2]Общая!H88," ",[2]Общая!I88," 
", [2]Общая!K88," ",[2]Общая!L88)</f>
        <v>Бутучел Фёдор Михайлович 
главный энергетик 5 лет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АО "ДМЗ"</v>
      </c>
      <c r="D100" s="6" t="str">
        <f>CONCATENATE([2]Общая!G89," ",[2]Общая!H89," ",[2]Общая!I89," 
", [2]Общая!K89," ",[2]Общая!L89)</f>
        <v>Лапин  Алексей Алексеевич 
Главный энергетик 4 года</v>
      </c>
      <c r="E100" s="7" t="str">
        <f>[2]Общая!M89</f>
        <v>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АО "ДМЗ"</v>
      </c>
      <c r="D101" s="6" t="str">
        <f>CONCATENATE([2]Общая!G90," ",[2]Общая!H90," ",[2]Общая!I90," 
", [2]Общая!K90," ",[2]Общая!L90)</f>
        <v>Володин Дмитрий Евгеньевич 
Начальник цеха 1 год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персонал, с правом испытания оборудования повышенным напряжением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АО "ДМЗ"</v>
      </c>
      <c r="D102" s="6" t="str">
        <f>CONCATENATE([2]Общая!G91," ",[2]Общая!H91," ",[2]Общая!I91," 
", [2]Общая!K91," ",[2]Общая!L91)</f>
        <v>Веденеев Александр  Георгиевич 
Начальник лаборатории 3 года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административно-технический персонал, с правом испытания оборудования повышенным напряжением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АО "ДМЗ"</v>
      </c>
      <c r="D103" s="6" t="str">
        <f>CONCATENATE([2]Общая!G92," ",[2]Общая!H92," ",[2]Общая!I92," 
", [2]Общая!K92," ",[2]Общая!L92)</f>
        <v>Тюменев Илья Вячеславович 
Начальник отдела 5 лет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административно-технический персонал, с правом испытания оборудования повышенным напряжением</v>
      </c>
      <c r="H103" s="15" t="str">
        <f>[2]Общая!S92</f>
        <v>ПТЭЭПЭЭ</v>
      </c>
      <c r="I103" s="8">
        <f>[2]Общая!V92</f>
        <v>0.47916666666666669</v>
      </c>
    </row>
    <row r="104" spans="2:9" s="3" customFormat="1" ht="83.25" customHeight="1" x14ac:dyDescent="0.25">
      <c r="B104" s="2">
        <v>90</v>
      </c>
      <c r="C104" s="5" t="str">
        <f>[2]Общая!E93</f>
        <v>АО "ДМЗ"</v>
      </c>
      <c r="D104" s="6" t="str">
        <f>CONCATENATE([2]Общая!G93," ",[2]Общая!H93," ",[2]Общая!I93," 
", [2]Общая!K93," ",[2]Общая!L93)</f>
        <v>Островский Андрей Леонидович 
Начальник участка 1 год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административно-технический персонал, с правом испытания оборудования повышенным напряжением</v>
      </c>
      <c r="H104" s="15" t="str">
        <f>[2]Общая!S93</f>
        <v>ПТЭЭПЭЭ</v>
      </c>
      <c r="I104" s="8">
        <f>[2]Общая!V93</f>
        <v>0.47916666666666669</v>
      </c>
    </row>
    <row r="105" spans="2:9" s="3" customFormat="1" ht="98.25" customHeight="1" x14ac:dyDescent="0.25">
      <c r="B105" s="2">
        <v>91</v>
      </c>
      <c r="C105" s="5" t="str">
        <f>[2]Общая!E94</f>
        <v>ООО "АБЗ-МЫТИЩИ"</v>
      </c>
      <c r="D105" s="6" t="str">
        <f>CONCATENATE([2]Общая!G94," ",[2]Общая!H94," ",[2]Общая!I94," 
", [2]Общая!K94," ",[2]Общая!L94)</f>
        <v>Савельев Игорь Витальевич 
энергетик 5,5года</v>
      </c>
      <c r="E105" s="7" t="str">
        <f>[2]Общая!M94</f>
        <v>очередная</v>
      </c>
      <c r="F105" s="7" t="str">
        <f>[2]Общая!R94</f>
        <v>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"АБЗ-МЫТИЩИ"</v>
      </c>
      <c r="D106" s="6" t="str">
        <f>CONCATENATE([2]Общая!G95," ",[2]Общая!H95," ",[2]Общая!I95," 
", [2]Общая!K95," ",[2]Общая!L95)</f>
        <v>Ивлев Дмитрий Владимирович 
главный механик 9 лет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ООО УК "Универсал Клин"</v>
      </c>
      <c r="D107" s="6" t="str">
        <f>CONCATENATE([2]Общая!G96," ",[2]Общая!H96," ",[2]Общая!I96," 
", [2]Общая!K96," ",[2]Общая!L96)</f>
        <v>Балановский  Сергей Петрович 
генеральный директор 5 лет</v>
      </c>
      <c r="E107" s="7" t="str">
        <f>[2]Общая!M96</f>
        <v>очередная</v>
      </c>
      <c r="F107" s="7"/>
      <c r="G107" s="7" t="str">
        <f>[2]Общая!N96</f>
        <v>руководитель структурного подразделения</v>
      </c>
      <c r="H107" s="15" t="str">
        <f>[2]Общая!S96</f>
        <v>ПТЭТЭ</v>
      </c>
      <c r="I107" s="8">
        <f>[2]Общая!V96</f>
        <v>0.47916666666666702</v>
      </c>
    </row>
    <row r="108" spans="2:9" s="3" customFormat="1" ht="80.099999999999994" customHeight="1" x14ac:dyDescent="0.25">
      <c r="B108" s="2">
        <v>94</v>
      </c>
      <c r="C108" s="5" t="str">
        <f>[2]Общая!E97</f>
        <v>ГАУ МО «Мособлгосэкспертиза»</v>
      </c>
      <c r="D108" s="6" t="str">
        <f>CONCATENATE([2]Общая!G97," ",[2]Общая!H97," ",[2]Общая!I97," 
", [2]Общая!K97," ",[2]Общая!L97)</f>
        <v>Марченков Юрий Адамович 
ведущий специалист 4 года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0.47916666666666702</v>
      </c>
    </row>
    <row r="109" spans="2:9" s="3" customFormat="1" ht="80.099999999999994" customHeight="1" x14ac:dyDescent="0.25">
      <c r="B109" s="2">
        <v>95</v>
      </c>
      <c r="C109" s="5" t="str">
        <f>[2]Общая!E98</f>
        <v>ГАУ МО «Мособлгосэкспертиза»</v>
      </c>
      <c r="D109" s="6" t="str">
        <f>CONCATENATE([2]Общая!G98," ",[2]Общая!H98," ",[2]Общая!I98," 
", [2]Общая!K98," ",[2]Общая!L98)</f>
        <v>Повалей Александр Авасильевич 
ведущий специалист 3 года</v>
      </c>
      <c r="E109" s="7" t="str">
        <f>[2]Общая!M98</f>
        <v>внеочередная</v>
      </c>
      <c r="F109" s="7" t="str">
        <f>[2]Общая!R98</f>
        <v>III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МУП ТХ "Теплосервис"</v>
      </c>
      <c r="D110" s="6" t="str">
        <f>CONCATENATE([2]Общая!G99," ",[2]Общая!H99," ",[2]Общая!I99," 
", [2]Общая!K99," ",[2]Общая!L99)</f>
        <v>Лапченко Андрей  Сергеевич 
главный инженер 3</v>
      </c>
      <c r="E110" s="7" t="str">
        <f>[2]Общая!M99</f>
        <v>очередная</v>
      </c>
      <c r="F110" s="7" t="str">
        <f>[2]Общая!R99</f>
        <v>IV до 1000В</v>
      </c>
      <c r="G110" s="7" t="str">
        <f>[2]Общая!N99</f>
        <v>контролирующий электроустановки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МУП ТХ "Теплосервис"</v>
      </c>
      <c r="D111" s="6" t="str">
        <f>CONCATENATE([2]Общая!G100," ",[2]Общая!H100," ",[2]Общая!I100," 
", [2]Общая!K100," ",[2]Общая!L100)</f>
        <v>Гречнев  Владимир Петрович 
Начальник участка по ремонту ЭО 17</v>
      </c>
      <c r="E111" s="7" t="str">
        <f>[2]Общая!M100</f>
        <v>очередная</v>
      </c>
      <c r="F111" s="7" t="str">
        <f>[2]Общая!R100</f>
        <v>IV до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МУП ТХ "Теплосервис"</v>
      </c>
      <c r="D112" s="6" t="str">
        <f>CONCATENATE([2]Общая!G101," ",[2]Общая!H101," ",[2]Общая!I101," 
", [2]Общая!K101," ",[2]Общая!L101)</f>
        <v>Черных  Николай Георгиевич 
зам. начальника  цеха котельных 2</v>
      </c>
      <c r="E112" s="7" t="str">
        <f>[2]Общая!M101</f>
        <v>очередная</v>
      </c>
      <c r="F112" s="7" t="str">
        <f>[2]Общая!R101</f>
        <v>IV до 1000В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МУП ТХ "Теплосервис"</v>
      </c>
      <c r="D113" s="6" t="str">
        <f>CONCATENATE([2]Общая!G102," ",[2]Общая!H102," ",[2]Общая!I102," 
", [2]Общая!K102," ",[2]Общая!L102)</f>
        <v>Захаров  Евгений  Алексеевич 
зам. начальника цехе тепловых сетей 3</v>
      </c>
      <c r="E113" s="7" t="str">
        <f>[2]Общая!M102</f>
        <v>очередная</v>
      </c>
      <c r="F113" s="7" t="str">
        <f>[2]Общая!R102</f>
        <v>IV до 1000В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ИП Костылев С.Ю.</v>
      </c>
      <c r="D114" s="6" t="str">
        <f>CONCATENATE([2]Общая!G103," ",[2]Общая!H103," ",[2]Общая!I103," 
", [2]Общая!K103," ",[2]Общая!L103)</f>
        <v>Баранов  Игорь Александрович 
Директор по эксплуатации 6 мес</v>
      </c>
      <c r="E114" s="7" t="str">
        <f>[2]Общая!M103</f>
        <v>внеочередная</v>
      </c>
      <c r="F114" s="7" t="str">
        <f>[2]Общая!R103</f>
        <v>III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ИП Костылев С.Ю.</v>
      </c>
      <c r="D115" s="6" t="str">
        <f>CONCATENATE([2]Общая!G104," ",[2]Общая!H104," ",[2]Общая!I104," 
", [2]Общая!K104," ",[2]Общая!L104)</f>
        <v>Домахин  Андрей Александрович 
Заместитель директора по эксплуатации 6 мес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ИП Костылев С.Ю.</v>
      </c>
      <c r="D116" s="6" t="str">
        <f>CONCATENATE([2]Общая!G105," ",[2]Общая!H105," ",[2]Общая!I105," 
", [2]Общая!K105," ",[2]Общая!L105)</f>
        <v>Алещенко Сергей Васильевич 
Главный энергетик службы эксплуатации 6 мес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 xml:space="preserve">ГУП МО "КС МО" </v>
      </c>
      <c r="D117" s="6" t="str">
        <f>CONCATENATE([2]Общая!G106," ",[2]Общая!H106," ",[2]Общая!I106," 
", [2]Общая!K106," ",[2]Общая!L106)</f>
        <v>Теляков Алексей Евгеньевич 
главный энергетик филиала ГУП МО КС МО "Павлово- Посадские коммунальные системы" 2 мес.</v>
      </c>
      <c r="E117" s="7" t="str">
        <f>[2]Общая!M106</f>
        <v>первичная</v>
      </c>
      <c r="F117" s="7" t="str">
        <f>[2]Общая!R106</f>
        <v>II гр. до и выше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"БРЕНОР"</v>
      </c>
      <c r="D118" s="6" t="str">
        <f>CONCATENATE([2]Общая!G107," ",[2]Общая!H107," ",[2]Общая!I107," 
", [2]Общая!K107," ",[2]Общая!L107)</f>
        <v>Атрошенко  Алексей  Анатольевич 
Главный инженер 5 лет</v>
      </c>
      <c r="E118" s="7" t="str">
        <f>[2]Общая!M107</f>
        <v>очередная</v>
      </c>
      <c r="F118" s="7" t="str">
        <f>[2]Общая!R107</f>
        <v>V до и свыше 1000В</v>
      </c>
      <c r="G118" s="7" t="str">
        <f>[2]Общая!N107</f>
        <v>руководитель структурного подразделения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"БРЕНОР"</v>
      </c>
      <c r="D119" s="6" t="str">
        <f>CONCATENATE([2]Общая!G108," ",[2]Общая!H108," ",[2]Общая!I108," 
", [2]Общая!K108," ",[2]Общая!L108)</f>
        <v>Малякин Анатолий Александровича 
Заведующий хозяйством 4 года</v>
      </c>
      <c r="E119" s="7" t="str">
        <f>[2]Общая!M108</f>
        <v>очередная</v>
      </c>
      <c r="F119" s="7" t="str">
        <f>[2]Общая!R108</f>
        <v>III до 1000В</v>
      </c>
      <c r="G119" s="7" t="str">
        <f>[2]Общая!N108</f>
        <v>руководитель структурного подразделения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"БРЕНОР"</v>
      </c>
      <c r="D120" s="6" t="str">
        <f>CONCATENATE([2]Общая!G109," ",[2]Общая!H109," ",[2]Общая!I109," 
", [2]Общая!K109," ",[2]Общая!L109)</f>
        <v>Парамошин Роман Юрьевич 
Начальник цеха менее года</v>
      </c>
      <c r="E120" s="7" t="str">
        <f>[2]Общая!M109</f>
        <v>внеочередная</v>
      </c>
      <c r="F120" s="7" t="str">
        <f>[2]Общая!R109</f>
        <v>IV до 1000В</v>
      </c>
      <c r="G120" s="7" t="str">
        <f>[2]Общая!N109</f>
        <v>руководитель структурного подразделения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"БРЕНОР"</v>
      </c>
      <c r="D121" s="6" t="str">
        <f>CONCATENATE([2]Общая!G110," ",[2]Общая!H110," ",[2]Общая!I110," 
", [2]Общая!K110," ",[2]Общая!L110)</f>
        <v>Перфильев Артём Николаевич 
Технический директор 1 год</v>
      </c>
      <c r="E121" s="7" t="str">
        <f>[2]Общая!M110</f>
        <v>внеочередная</v>
      </c>
      <c r="F121" s="7" t="str">
        <f>[2]Общая!R110</f>
        <v>III группа до 1000В</v>
      </c>
      <c r="G121" s="7" t="str">
        <f>[2]Общая!N110</f>
        <v>руководитель структурного подразделения</v>
      </c>
      <c r="H121" s="15" t="str">
        <f>[2]Общая!S110</f>
        <v>ПТЭЭПЭЭ</v>
      </c>
      <c r="I121" s="8">
        <f>[2]Общая!V110</f>
        <v>0.54166666666666696</v>
      </c>
    </row>
    <row r="122" spans="2:9" s="3" customFormat="1" ht="73.5" customHeight="1" x14ac:dyDescent="0.25">
      <c r="B122" s="2">
        <v>108</v>
      </c>
      <c r="C122" s="5" t="str">
        <f>[2]Общая!E111</f>
        <v>ЗАО " Мартинелли Этторе"</v>
      </c>
      <c r="D122" s="6" t="str">
        <f>CONCATENATE([2]Общая!G111," ",[2]Общая!H111," ",[2]Общая!I111," 
", [2]Общая!K111," ",[2]Общая!L111)</f>
        <v>Кульбакова  Лариса  Олеговна 
генеральный директор 10 лет</v>
      </c>
      <c r="E122" s="7" t="str">
        <f>[2]Общая!M111</f>
        <v>внеочередная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0.54166666666666696</v>
      </c>
    </row>
    <row r="123" spans="2:9" s="3" customFormat="1" ht="81" customHeight="1" x14ac:dyDescent="0.25">
      <c r="B123" s="2">
        <v>109</v>
      </c>
      <c r="C123" s="5" t="str">
        <f>[2]Общая!E112</f>
        <v>ЗАО " Мартинелли Этторе"</v>
      </c>
      <c r="D123" s="6" t="str">
        <f>CONCATENATE([2]Общая!G112," ",[2]Общая!H112," ",[2]Общая!I112," 
", [2]Общая!K112," ",[2]Общая!L112)</f>
        <v>Тишков  Николай  Александрович 
технический директор 3 мес</v>
      </c>
      <c r="E123" s="7" t="str">
        <f>[2]Общая!M112</f>
        <v>внеочередная</v>
      </c>
      <c r="F123" s="7" t="str">
        <f>[2]Общая!R112</f>
        <v>III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0.54166666666666696</v>
      </c>
    </row>
    <row r="124" spans="2:9" s="3" customFormat="1" ht="81" customHeight="1" x14ac:dyDescent="0.25">
      <c r="B124" s="2">
        <v>110</v>
      </c>
      <c r="C124" s="5" t="str">
        <f>[2]Общая!E113</f>
        <v>ООО "ДОМОДЕДОВО ЭРПОРТ ХЭНДЛИНГ"</v>
      </c>
      <c r="D124" s="6" t="str">
        <f>CONCATENATE([2]Общая!G113," ",[2]Общая!H113," ",[2]Общая!I113," 
", [2]Общая!K113," ",[2]Общая!L113)</f>
        <v>Иванников Валерий Викторович 
Начальник группы 3 года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84" customHeight="1" x14ac:dyDescent="0.25">
      <c r="B125" s="2">
        <v>111</v>
      </c>
      <c r="C125" s="5" t="str">
        <f>[2]Общая!E114</f>
        <v>ООО "ДОМОДЕДОВО ЭРПОРТ ХЭНДЛИНГ"</v>
      </c>
      <c r="D125" s="6" t="str">
        <f>CONCATENATE([2]Общая!G114," ",[2]Общая!H114," ",[2]Общая!I114," 
", [2]Общая!K114," ",[2]Общая!L114)</f>
        <v>Иванов Николай Алексеевич 
Начальник группы 3 года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ООО "ДОМОДЕДОВО ЭРПОРТ ХЭНДЛИНГ"</v>
      </c>
      <c r="D126" s="6" t="str">
        <f>CONCATENATE([2]Общая!G115," ",[2]Общая!H115," ",[2]Общая!I115," 
", [2]Общая!K115," ",[2]Общая!L115)</f>
        <v>Стельмашенко  Семен Иванович 
Начальник группы 2 год</v>
      </c>
      <c r="E126" s="7" t="str">
        <f>[2]Общая!M115</f>
        <v>очередная</v>
      </c>
      <c r="F126" s="7" t="str">
        <f>[2]Общая!R115</f>
        <v>IV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"ДОМОДЕДОВО ЭРПОРТ ХЭНДЛИНГ"</v>
      </c>
      <c r="D127" s="6" t="str">
        <f>CONCATENATE([2]Общая!G116," ",[2]Общая!H116," ",[2]Общая!I116," 
", [2]Общая!K116," ",[2]Общая!L116)</f>
        <v>Марков Владимир Николаевич 
инженер 4 года</v>
      </c>
      <c r="E127" s="7" t="str">
        <f>[2]Общая!M116</f>
        <v>внеочередная</v>
      </c>
      <c r="F127" s="7" t="str">
        <f>[2]Общая!R116</f>
        <v>IV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"ДОМОДЕДОВО ЭРПОРТ ХЭНДЛИНГ"</v>
      </c>
      <c r="D128" s="6" t="str">
        <f>CONCATENATE([2]Общая!G117," ",[2]Общая!H117," ",[2]Общая!I117," 
", [2]Общая!K117," ",[2]Общая!L117)</f>
        <v>Царев Анатолий Вильгельмович 
инженер- заместитель начальника  4 года</v>
      </c>
      <c r="E128" s="7" t="str">
        <f>[2]Общая!M117</f>
        <v>внеочередная</v>
      </c>
      <c r="F128" s="7" t="str">
        <f>[2]Общая!R117</f>
        <v>IV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ЗАО "Арибаз ГмБХ"</v>
      </c>
      <c r="D129" s="6" t="str">
        <f>CONCATENATE([2]Общая!G118," ",[2]Общая!H118," ",[2]Общая!I118," 
", [2]Общая!K118," ",[2]Общая!L118)</f>
        <v>Демидов Алексей Алексеевич 
энергетик 6 лет</v>
      </c>
      <c r="E129" s="7" t="str">
        <f>[2]Общая!M118</f>
        <v>первичная</v>
      </c>
      <c r="F129" s="7" t="str">
        <f>[2]Общая!R118</f>
        <v>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ЗАО "Арибаз ГмБХ"</v>
      </c>
      <c r="D130" s="6" t="str">
        <f>CONCATENATE([2]Общая!G119," ",[2]Общая!H119," ",[2]Общая!I119," 
", [2]Общая!K119," ",[2]Общая!L119)</f>
        <v>Тиунов Виктор Владимирович 
электромонтёр 19 лет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"Сервисснаб"</v>
      </c>
      <c r="D131" s="6" t="str">
        <f>CONCATENATE([2]Общая!G120," ",[2]Общая!H120," ",[2]Общая!I120," 
", [2]Общая!K120," ",[2]Общая!L120)</f>
        <v>Бутров  Игорь Станиславович 
электрослесарь 3 мес.</v>
      </c>
      <c r="E131" s="7" t="str">
        <f>[2]Общая!M120</f>
        <v>первичная</v>
      </c>
      <c r="F131" s="7" t="str">
        <f>[2]Общая!R120</f>
        <v>II до 1000В</v>
      </c>
      <c r="G131" s="7" t="str">
        <f>[2]Общая!N120</f>
        <v>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 xml:space="preserve">ГБУЗ Московской области «ДКЦ им. Л.М. Рошаля» </v>
      </c>
      <c r="D132" s="6" t="str">
        <f>CONCATENATE([2]Общая!G121," ",[2]Общая!H121," ",[2]Общая!I121," 
", [2]Общая!K121," ",[2]Общая!L121)</f>
        <v>Коноплин Игорь Валентинович 
Начальник эксплуатации здания и оборудования 4 мес</v>
      </c>
      <c r="E132" s="7" t="str">
        <f>[2]Общая!M121</f>
        <v>первичная</v>
      </c>
      <c r="F132" s="7"/>
      <c r="G132" s="7" t="str">
        <f>[2]Общая!N121</f>
        <v>руководящий работник</v>
      </c>
      <c r="H132" s="15" t="str">
        <f>[2]Общая!S121</f>
        <v>ПТЭТЭ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 xml:space="preserve">ГБУЗ Московской области «ДКЦ им. Л.М. Рошаля» </v>
      </c>
      <c r="D133" s="6" t="str">
        <f>CONCATENATE([2]Общая!G122," ",[2]Общая!H122," ",[2]Общая!I122," 
", [2]Общая!K122," ",[2]Общая!L122)</f>
        <v>Петухов  Сергей  Валерьевич 
Ведущий инженер эксплуатации здания и оборудования 6 мес</v>
      </c>
      <c r="E133" s="7" t="str">
        <f>[2]Общая!M122</f>
        <v>первичная</v>
      </c>
      <c r="F133" s="7"/>
      <c r="G133" s="7" t="str">
        <f>[2]Общая!N122</f>
        <v>управленческий персонал</v>
      </c>
      <c r="H133" s="15" t="str">
        <f>[2]Общая!S122</f>
        <v>ПТЭТЭ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ТСЖ "Наш дом"</v>
      </c>
      <c r="D134" s="6" t="str">
        <f>CONCATENATE([2]Общая!G123," ",[2]Общая!H123," ",[2]Общая!I123," 
", [2]Общая!K123," ",[2]Общая!L123)</f>
        <v>Забиякин  Алексей  Алексеевич 
помощник руководителя 4 года</v>
      </c>
      <c r="E134" s="7" t="str">
        <f>[2]Общая!M123</f>
        <v>очередная</v>
      </c>
      <c r="F134" s="7"/>
      <c r="G134" s="7" t="str">
        <f>[2]Общая!N123</f>
        <v>управленческий персонал</v>
      </c>
      <c r="H134" s="15" t="str">
        <f>[2]Общая!S123</f>
        <v>ПТЭТЭ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ТСЖ "Николина гора"</v>
      </c>
      <c r="D135" s="6" t="str">
        <f>CONCATENATE([2]Общая!G124," ",[2]Общая!H124," ",[2]Общая!I124," 
", [2]Общая!K124," ",[2]Общая!L124)</f>
        <v>Забиякин  Алексей  Алексеевич 
помощник руководителя 4 года</v>
      </c>
      <c r="E135" s="7" t="str">
        <f>[2]Общая!M124</f>
        <v>очередная</v>
      </c>
      <c r="F135" s="7"/>
      <c r="G135" s="7" t="str">
        <f>[2]Общая!N124</f>
        <v>управленческий персонал</v>
      </c>
      <c r="H135" s="15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"Восток-Запад"</v>
      </c>
      <c r="D136" s="6" t="str">
        <f>CONCATENATE([2]Общая!G125," ",[2]Общая!H125," ",[2]Общая!I125," 
", [2]Общая!K125," ",[2]Общая!L125)</f>
        <v>Смолин Алексей Викторович 
Руководитель участка 1 год</v>
      </c>
      <c r="E136" s="7" t="str">
        <f>[2]Общая!M125</f>
        <v>внеочередная</v>
      </c>
      <c r="F136" s="7" t="str">
        <f>[2]Общая!R125</f>
        <v>II до 1000 В</v>
      </c>
      <c r="G136" s="7" t="str">
        <f>[2]Общая!N125</f>
        <v>управленческий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"Восток-Запад"</v>
      </c>
      <c r="D137" s="6" t="str">
        <f>CONCATENATE([2]Общая!G126," ",[2]Общая!H126," ",[2]Общая!I126," 
", [2]Общая!K126," ",[2]Общая!L126)</f>
        <v>Кубасов Иван Сергеевич 
Менеджер по эксплуатации 2 мес.</v>
      </c>
      <c r="E137" s="7" t="str">
        <f>[2]Общая!M126</f>
        <v>внеочередная</v>
      </c>
      <c r="F137" s="7" t="str">
        <f>[2]Общая!R126</f>
        <v>III до 1000 В</v>
      </c>
      <c r="G137" s="7" t="str">
        <f>[2]Общая!N126</f>
        <v>управленческий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ПГСК "МЕЧТА"</v>
      </c>
      <c r="D138" s="6" t="str">
        <f>CONCATENATE([2]Общая!G127," ",[2]Общая!H127," ",[2]Общая!I127," 
", [2]Общая!K127," ",[2]Общая!L127)</f>
        <v>Суханов Игорь Олегович 
Электрик участка 12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 xml:space="preserve">  ООО  «Маритим»</v>
      </c>
      <c r="D139" s="6" t="str">
        <f>CONCATENATE([2]Общая!G128," ",[2]Общая!H128," ",[2]Общая!I128," 
", [2]Общая!K128," ",[2]Общая!L128)</f>
        <v>Василенко Олег Вячеславович 
Техник   5 лет              22 месяцев</v>
      </c>
      <c r="E139" s="7" t="str">
        <f>[2]Общая!M128</f>
        <v>очередная</v>
      </c>
      <c r="F139" s="7" t="str">
        <f>[2]Общая!R128</f>
        <v>III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 xml:space="preserve">  ООО  «Маритим»</v>
      </c>
      <c r="D140" s="6" t="str">
        <f>CONCATENATE([2]Общая!G129," ",[2]Общая!H129," ",[2]Общая!I129," 
", [2]Общая!K129," ",[2]Общая!L129)</f>
        <v>Сидорук  Валерий Васильевич 
Главный инженер 13 лет               6 месяцев</v>
      </c>
      <c r="E140" s="7" t="str">
        <f>[2]Общая!M129</f>
        <v>первичная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"АЙ ПИ ПАРК"</v>
      </c>
      <c r="D141" s="6" t="str">
        <f>CONCATENATE([2]Общая!G130," ",[2]Общая!H130," ",[2]Общая!I130," 
", [2]Общая!K130," ",[2]Общая!L130)</f>
        <v>Основин  Илья  Вадимович 
Старший сервисный специалист 5 мес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оперативно-ремонтный персонал</v>
      </c>
      <c r="H141" s="15" t="str">
        <f>[2]Общая!S130</f>
        <v>ПТЭЭПЭЭ</v>
      </c>
      <c r="I141" s="8">
        <f>[2]Общая!V130</f>
        <v>0.5625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"АЙ ПИ ПАРК"</v>
      </c>
      <c r="D142" s="6" t="str">
        <f>CONCATENATE([2]Общая!G131," ",[2]Общая!H131," ",[2]Общая!I131," 
", [2]Общая!K131," ",[2]Общая!L131)</f>
        <v>Гаврилов  Николай  Романович   
 Электромонтер по ремонту и обслуживанию электрооборудования 3 мес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0.5625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МАУ ДО "СШОР им. Ю.Е. Ляпкина"</v>
      </c>
      <c r="D143" s="6" t="str">
        <f>CONCATENATE([2]Общая!G132," ",[2]Общая!H132," ",[2]Общая!I132," 
", [2]Общая!K132," ",[2]Общая!L132)</f>
        <v>Моржов Владимир Николаевич 
Инжененр 1 категории 2 года</v>
      </c>
      <c r="E143" s="7" t="str">
        <f>[2]Общая!M132</f>
        <v>внеочередная</v>
      </c>
      <c r="F143" s="7" t="str">
        <f>[2]Общая!R132</f>
        <v>III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МАУ ДО "СШОР им. Ю.Е. Ляпкина"</v>
      </c>
      <c r="D144" s="6" t="str">
        <f>CONCATENATE([2]Общая!G133," ",[2]Общая!H133," ",[2]Общая!I133," 
", [2]Общая!K133," ",[2]Общая!L133)</f>
        <v>Ивлев  Андрей  Николаевич 
Электрик 3 года</v>
      </c>
      <c r="E144" s="7" t="str">
        <f>[2]Общая!M133</f>
        <v>очередная</v>
      </c>
      <c r="F144" s="7" t="str">
        <f>[2]Общая!R133</f>
        <v>III до 1000 В</v>
      </c>
      <c r="G144" s="7" t="str">
        <f>[2]Общая!N133</f>
        <v>оперативно-ремонтный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МАУ ДО "СШОР им. Ю.Е. Ляпкина"</v>
      </c>
      <c r="D145" s="6" t="str">
        <f>CONCATENATE([2]Общая!G134," ",[2]Общая!H134," ",[2]Общая!I134," 
", [2]Общая!K134," ",[2]Общая!L134)</f>
        <v>Катунин Андрей Евгеньевич 
Электрик 3 года</v>
      </c>
      <c r="E145" s="7" t="str">
        <f>[2]Общая!M134</f>
        <v>очередная</v>
      </c>
      <c r="F145" s="7" t="str">
        <f>[2]Общая!R134</f>
        <v>III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МАУ ДО "СШОР им. Ю.Е. Ляпкина"</v>
      </c>
      <c r="D146" s="6" t="str">
        <f>CONCATENATE([2]Общая!G135," ",[2]Общая!H135," ",[2]Общая!I135," 
", [2]Общая!K135," ",[2]Общая!L135)</f>
        <v>Кожевников Андрей Эдуардович 
Электрик 3 года</v>
      </c>
      <c r="E146" s="7" t="str">
        <f>[2]Общая!M135</f>
        <v>очередная</v>
      </c>
      <c r="F146" s="7" t="str">
        <f>[2]Общая!R135</f>
        <v>III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АО "ФНПЦ "НИИ прикладной химии"</v>
      </c>
      <c r="D147" s="6" t="str">
        <f>CONCATENATE([2]Общая!G136," ",[2]Общая!H136," ",[2]Общая!I136," 
", [2]Общая!K136," ",[2]Общая!L136)</f>
        <v>Дьячков Дмитрий Александрович 
заместитель главного инженера -главный энергетик 11 лет</v>
      </c>
      <c r="E147" s="7" t="str">
        <f>[2]Общая!M136</f>
        <v>очередная</v>
      </c>
      <c r="F147" s="7"/>
      <c r="G147" s="7" t="str">
        <f>[2]Общая!N136</f>
        <v>руководящий работник</v>
      </c>
      <c r="H147" s="15" t="str">
        <f>[2]Общая!S136</f>
        <v>ПТЭТЭ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АО "ФНПЦ "НИИ прикладной химии"</v>
      </c>
      <c r="D148" s="6" t="str">
        <f>CONCATENATE([2]Общая!G137," ",[2]Общая!H137," ",[2]Общая!I137," 
", [2]Общая!K137," ",[2]Общая!L137)</f>
        <v>Вахрушев Игорь Игоревич 
заместитель главного энергетика 8 лет</v>
      </c>
      <c r="E148" s="7" t="str">
        <f>[2]Общая!M137</f>
        <v>очередная</v>
      </c>
      <c r="F148" s="7"/>
      <c r="G148" s="7" t="str">
        <f>[2]Общая!N137</f>
        <v>руководитель структурного подразделения</v>
      </c>
      <c r="H148" s="15" t="str">
        <f>[2]Общая!S137</f>
        <v>ПТЭТЭ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АО "ФНПЦ "НИИ прикладной химии"</v>
      </c>
      <c r="D149" s="6" t="str">
        <f>CONCATENATE([2]Общая!G138," ",[2]Общая!H138," ",[2]Общая!I138," 
", [2]Общая!K138," ",[2]Общая!L138)</f>
        <v xml:space="preserve">Бахарев Сергей Юрьевич 
начальник энергобюро 8,5 лет 
</v>
      </c>
      <c r="E149" s="7" t="str">
        <f>[2]Общая!M138</f>
        <v>очередная</v>
      </c>
      <c r="F149" s="7"/>
      <c r="G149" s="7" t="str">
        <f>[2]Общая!N138</f>
        <v>административно-технический персонал</v>
      </c>
      <c r="H149" s="15" t="str">
        <f>[2]Общая!S138</f>
        <v>ПТЭТЭ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"ФНПЦ "НИИ прикладной химии"</v>
      </c>
      <c r="D150" s="6" t="str">
        <f>CONCATENATE([2]Общая!G139," ",[2]Общая!H139," ",[2]Общая!I139," 
", [2]Общая!K139," ",[2]Общая!L139)</f>
        <v>Симонов Виталий Андреевич 
начальник котельной 3 года
 3 мес</v>
      </c>
      <c r="E150" s="7" t="str">
        <f>[2]Общая!M139</f>
        <v>очередная</v>
      </c>
      <c r="F150" s="7"/>
      <c r="G150" s="7" t="str">
        <f>[2]Общая!N139</f>
        <v>руководитель структурного подразделения</v>
      </c>
      <c r="H150" s="15" t="str">
        <f>[2]Общая!S139</f>
        <v>ПТЭТЭ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"ФНПЦ "НИИ прикладной химии"</v>
      </c>
      <c r="D151" s="6" t="str">
        <f>CONCATENATE([2]Общая!G140," ",[2]Общая!H140," ",[2]Общая!I140," 
", [2]Общая!K140," ",[2]Общая!L140)</f>
        <v xml:space="preserve">Турянский Александр Викторович 
начальник участка тепловодо-снабжения 10,5  лет 
</v>
      </c>
      <c r="E151" s="7" t="str">
        <f>[2]Общая!M140</f>
        <v>очередная</v>
      </c>
      <c r="F151" s="7"/>
      <c r="G151" s="7" t="str">
        <f>[2]Общая!N140</f>
        <v>руководитель структурного подразделения</v>
      </c>
      <c r="H151" s="15" t="str">
        <f>[2]Общая!S140</f>
        <v>ПТЭТЭ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ГАУ ЯО ЦРФКиС</v>
      </c>
      <c r="D152" s="6" t="str">
        <f>CONCATENATE([2]Общая!G141," ",[2]Общая!H141," ",[2]Общая!I141," 
", [2]Общая!K141," ",[2]Общая!L141)</f>
        <v>Борисов Евгений Владимирович 
главный инженер 10 лет</v>
      </c>
      <c r="E152" s="7" t="str">
        <f>[2]Общая!M141</f>
        <v>очередная</v>
      </c>
      <c r="F152" s="7"/>
      <c r="G152" s="7" t="str">
        <f>[2]Общая!N141</f>
        <v>руководящий работник</v>
      </c>
      <c r="H152" s="15" t="str">
        <f>[2]Общая!S141</f>
        <v>ПТЭТЭ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"УПТК СК МОСТ"</v>
      </c>
      <c r="D153" s="6" t="str">
        <f>CONCATENATE([2]Общая!G142," ",[2]Общая!H142," ",[2]Общая!I142," 
", [2]Общая!K142," ",[2]Общая!L142)</f>
        <v>Панкратов  Роман  Александрович 
Первый заместитель генерального директора 3 года</v>
      </c>
      <c r="E153" s="7" t="str">
        <f>[2]Общая!M142</f>
        <v>внеочередная</v>
      </c>
      <c r="F153" s="7" t="str">
        <f>[2]Общая!R142</f>
        <v>III до 1000В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"УПТК СК МОСТ"</v>
      </c>
      <c r="D154" s="6" t="str">
        <f>CONCATENATE([2]Общая!G143," ",[2]Общая!H143," ",[2]Общая!I143," 
", [2]Общая!K143," ",[2]Общая!L143)</f>
        <v>Заковряшин  Владимир Владимирович 
Руководитель производственно-складского комплекса 3 месяца</v>
      </c>
      <c r="E154" s="7" t="str">
        <f>[2]Общая!M143</f>
        <v>внеочередная</v>
      </c>
      <c r="F154" s="7" t="str">
        <f>[2]Общая!R143</f>
        <v>III до 1000В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"УПТК СК МОСТ"</v>
      </c>
      <c r="D155" s="6" t="str">
        <f>CONCATENATE([2]Общая!G144," ",[2]Общая!H144," ",[2]Общая!I144," 
", [2]Общая!K144," ",[2]Общая!L144)</f>
        <v xml:space="preserve">Паршиков  Сергей  Викторович 
Энергетик 7 лет. </v>
      </c>
      <c r="E155" s="7" t="str">
        <f>[2]Общая!M144</f>
        <v>внеочередная</v>
      </c>
      <c r="F155" s="7" t="str">
        <f>[2]Общая!R144</f>
        <v>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"УПТК СК МОСТ"</v>
      </c>
      <c r="D156" s="6" t="str">
        <f>CONCATENATE([2]Общая!G145," ",[2]Общая!H145," ",[2]Общая!I145," 
", [2]Общая!K145," ",[2]Общая!L145)</f>
        <v>Исайкин  Николай  Николаевич 
Энергетик 14 лет.</v>
      </c>
      <c r="E156" s="7" t="str">
        <f>[2]Общая!M145</f>
        <v>внеочередная</v>
      </c>
      <c r="F156" s="7" t="str">
        <f>[2]Общая!R145</f>
        <v>V до и выше 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ИП Шевцов А. М. </v>
      </c>
      <c r="D157" s="6" t="str">
        <f>CONCATENATE([2]Общая!G146," ",[2]Общая!H146," ",[2]Общая!I146," 
", [2]Общая!K146," ",[2]Общая!L146)</f>
        <v xml:space="preserve">Шевцов  Андрей  Михайлович  
Директор  2 недели </v>
      </c>
      <c r="E157" s="7" t="str">
        <f>[2]Общая!M146</f>
        <v>первичная</v>
      </c>
      <c r="F157" s="7" t="str">
        <f>[2]Общая!R146</f>
        <v>II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ФГБУ «НИИ ЦПК имени Ю.А.Гагарина»</v>
      </c>
      <c r="D158" s="6" t="str">
        <f>CONCATENATE([2]Общая!G147," ",[2]Общая!H147," ",[2]Общая!I147," 
", [2]Общая!K147," ",[2]Общая!L147)</f>
        <v>Тимохин Владимир Павлович 
начальник теплового хозяйства 2 года</v>
      </c>
      <c r="E158" s="7" t="str">
        <f>[2]Общая!M147</f>
        <v>очередная</v>
      </c>
      <c r="F158" s="7"/>
      <c r="G158" s="7" t="str">
        <f>[2]Общая!N147</f>
        <v>руководящий работник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ФГБУ «НИИ ЦПК имени Ю.А.Гагарина»</v>
      </c>
      <c r="D159" s="6" t="str">
        <f>CONCATENATE([2]Общая!G148," ",[2]Общая!H148," ",[2]Общая!I148," 
", [2]Общая!K148," ",[2]Общая!L148)</f>
        <v>Егоров Андрей Валерьевич 
начальник котельной 13 лет</v>
      </c>
      <c r="E159" s="7" t="str">
        <f>[2]Общая!M148</f>
        <v>очередная</v>
      </c>
      <c r="F159" s="7"/>
      <c r="G159" s="7" t="str">
        <f>[2]Общая!N148</f>
        <v>руководящий работник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"КАПЭКС"</v>
      </c>
      <c r="D160" s="6" t="str">
        <f>CONCATENATE([2]Общая!G149," ",[2]Общая!H149," ",[2]Общая!I149," 
", [2]Общая!K149," ",[2]Общая!L149)</f>
        <v>Федосов Артем Алексеевич 
ведущий инженер-теплотехник 1 год 7 мес.</v>
      </c>
      <c r="E160" s="7" t="str">
        <f>[2]Общая!M149</f>
        <v>первичная</v>
      </c>
      <c r="F160" s="7" t="str">
        <f>[2]Общая!R149</f>
        <v>II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"Баракат Групп"</v>
      </c>
      <c r="D161" s="6" t="str">
        <f>CONCATENATE([2]Общая!G150," ",[2]Общая!H150," ",[2]Общая!I150," 
", [2]Общая!K150," ",[2]Общая!L150)</f>
        <v>Смирнов Александр Валентинович 
главный энергетик 5 лет</v>
      </c>
      <c r="E161" s="7" t="str">
        <f>[2]Общая!M150</f>
        <v>внеочередная</v>
      </c>
      <c r="F161" s="7" t="str">
        <f>[2]Общая!R150</f>
        <v>V до и 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0.58333333333333304</v>
      </c>
    </row>
    <row r="162" spans="2:9" s="3" customFormat="1" ht="82.5" customHeight="1" x14ac:dyDescent="0.25">
      <c r="B162" s="2">
        <v>148</v>
      </c>
      <c r="C162" s="5" t="str">
        <f>[2]Общая!E151</f>
        <v>ООО "Баракат Групп"</v>
      </c>
      <c r="D162" s="6" t="str">
        <f>CONCATENATE([2]Общая!G151," ",[2]Общая!H151," ",[2]Общая!I151," 
", [2]Общая!K151," ",[2]Общая!L151)</f>
        <v>Иванов Виталий  Геннадьевич 
начальник службы безопасности 7 лет</v>
      </c>
      <c r="E162" s="7" t="str">
        <f>[2]Общая!M151</f>
        <v>внеочередная</v>
      </c>
      <c r="F162" s="7" t="str">
        <f>[2]Общая!R151</f>
        <v>IV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"ОКТОБЛУ"</v>
      </c>
      <c r="D163" s="6" t="str">
        <f>CONCATENATE([2]Общая!G152," ",[2]Общая!H152," ",[2]Общая!I152," 
", [2]Общая!K152," ",[2]Общая!L152)</f>
        <v>Чернышов Александр Геннадьевич 
Инженер   5 лет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"ОКТОБЛУ"</v>
      </c>
      <c r="D164" s="6" t="str">
        <f>CONCATENATE([2]Общая!G153," ",[2]Общая!H153," ",[2]Общая!I153," 
", [2]Общая!K153," ",[2]Общая!L153)</f>
        <v>Надобенко  Александр Васильевич 
Инженер   5 лет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"ОКТОБЛУ"</v>
      </c>
      <c r="D165" s="6" t="str">
        <f>CONCATENATE([2]Общая!G154," ",[2]Общая!H154," ",[2]Общая!I154," 
", [2]Общая!K154," ",[2]Общая!L154)</f>
        <v>Щербатов Виктор  Михайлович 
Оператор складской техники 5 лет</v>
      </c>
      <c r="E165" s="7" t="str">
        <f>[2]Общая!M154</f>
        <v>очередная</v>
      </c>
      <c r="F165" s="7" t="str">
        <f>[2]Общая!R154</f>
        <v>V до и выше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ЗАО Агрофирма "Нива"</v>
      </c>
      <c r="D166" s="6" t="str">
        <f>CONCATENATE([2]Общая!G155," ",[2]Общая!H155," ",[2]Общая!I155," 
", [2]Общая!K155," ",[2]Общая!L155)</f>
        <v>Пичугин Юрий Борисович 
Инженер-теплотехник 6 лет</v>
      </c>
      <c r="E166" s="7" t="str">
        <f>[2]Общая!M155</f>
        <v>первичная</v>
      </c>
      <c r="F166" s="7"/>
      <c r="G166" s="7" t="str">
        <f>[2]Общая!N155</f>
        <v>управленческий персонал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ЗАО Агрофирма "Нива"</v>
      </c>
      <c r="D167" s="6" t="str">
        <f>CONCATENATE([2]Общая!G156," ",[2]Общая!H156," ",[2]Общая!I156," 
", [2]Общая!K156," ",[2]Общая!L156)</f>
        <v>Ротов Иван Анатольевич 
Инженер-теплотехник 9 лет</v>
      </c>
      <c r="E167" s="7" t="str">
        <f>[2]Общая!M156</f>
        <v>первичная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"ШЕРЛЭНД"</v>
      </c>
      <c r="D168" s="6" t="str">
        <f>CONCATENATE([2]Общая!G157," ",[2]Общая!H157," ",[2]Общая!I157," 
", [2]Общая!K157," ",[2]Общая!L157)</f>
        <v xml:space="preserve">Малюков  Сергей  Витальевич 
Главный инженер 5 лет </v>
      </c>
      <c r="E168" s="7" t="str">
        <f>[2]Общая!M157</f>
        <v>очередная</v>
      </c>
      <c r="F168" s="7" t="str">
        <f>[2]Общая!R157</f>
        <v>V до и выше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"ШЕРЛЭНД"</v>
      </c>
      <c r="D169" s="6" t="str">
        <f>CONCATENATE([2]Общая!G158," ",[2]Общая!H158," ",[2]Общая!I158," 
", [2]Общая!K158," ",[2]Общая!L158)</f>
        <v>Деревянкин  Николай  Владимирович 
Электромонтер по ремонту и обслуживанию электрооборудования 3 года</v>
      </c>
      <c r="E169" s="7" t="str">
        <f>[2]Общая!M158</f>
        <v>внеочередная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"ШЕРЛЭНД"</v>
      </c>
      <c r="D170" s="6" t="str">
        <f>CONCATENATE([2]Общая!G159," ",[2]Общая!H159," ",[2]Общая!I159," 
", [2]Общая!K159," ",[2]Общая!L159)</f>
        <v>Щеголев  Алексей  Геннадьевич 
Инженер-энергетик 7 лет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"ШЕРЛЭНД"</v>
      </c>
      <c r="D171" s="6" t="str">
        <f>CONCATENATE([2]Общая!G160," ",[2]Общая!H160," ",[2]Общая!I160," 
", [2]Общая!K160," ",[2]Общая!L160)</f>
        <v xml:space="preserve">Мельников  Михаил  Викторович 
Старший инженер КИПиА 5 лет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"Русскарт"</v>
      </c>
      <c r="D172" s="6" t="str">
        <f>CONCATENATE([2]Общая!G161," ",[2]Общая!H161," ",[2]Общая!I161," 
", [2]Общая!K161," ",[2]Общая!L161)</f>
        <v>Бурыкин  Николай Семенович 
Инженер-энергетик 20 лет</v>
      </c>
      <c r="E172" s="7" t="str">
        <f>[2]Общая!M161</f>
        <v>внеочередная</v>
      </c>
      <c r="F172" s="7" t="str">
        <f>[2]Общая!R161</f>
        <v>V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"Альянс"</v>
      </c>
      <c r="D173" s="6" t="str">
        <f>CONCATENATE([2]Общая!G162," ",[2]Общая!H162," ",[2]Общая!I162," 
", [2]Общая!K162," ",[2]Общая!L162)</f>
        <v>Круглов Алексей Владимирович 
инженер-электрик 5 лет</v>
      </c>
      <c r="E173" s="7" t="str">
        <f>[2]Общая!M162</f>
        <v>очередная</v>
      </c>
      <c r="F173" s="7" t="str">
        <f>[2]Общая!R162</f>
        <v>IV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"Альянс"</v>
      </c>
      <c r="D174" s="6" t="str">
        <f>CONCATENATE([2]Общая!G163," ",[2]Общая!H163," ",[2]Общая!I163," 
", [2]Общая!K163," ",[2]Общая!L163)</f>
        <v>Баландин Александр Витальевич 
слесарь-электрик 5 лет</v>
      </c>
      <c r="E174" s="7" t="str">
        <f>[2]Общая!M163</f>
        <v>очередная</v>
      </c>
      <c r="F174" s="7" t="str">
        <f>[2]Общая!R163</f>
        <v>III до 1000 В</v>
      </c>
      <c r="G174" s="7" t="str">
        <f>[2]Общая!N163</f>
        <v>оперативно-ремонтный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"Альянс"</v>
      </c>
      <c r="D175" s="6" t="str">
        <f>CONCATENATE([2]Общая!G164," ",[2]Общая!H164," ",[2]Общая!I164," 
", [2]Общая!K164," ",[2]Общая!L164)</f>
        <v>Молодежников Геннадий  Михайлович 
слесарь-электрик 2 года</v>
      </c>
      <c r="E175" s="7" t="str">
        <f>[2]Общая!M164</f>
        <v>очередная</v>
      </c>
      <c r="F175" s="7" t="str">
        <f>[2]Общая!R164</f>
        <v>III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Филиал ФГБУ «Рослесинфорг» «Центрлеспроект»</v>
      </c>
      <c r="D176" s="6" t="str">
        <f>CONCATENATE([2]Общая!G165," ",[2]Общая!H165," ",[2]Общая!I165," 
", [2]Общая!K165," ",[2]Общая!L165)</f>
        <v>Тухтасынов Ринат Фархатович 
Слесарь-сантехник 3 разряда  11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Филиал ФГБУ «Рослесинфорг» «Центрлеспроект»</v>
      </c>
      <c r="D177" s="6" t="str">
        <f>CONCATENATE([2]Общая!G166," ",[2]Общая!H166," ",[2]Общая!I166," 
", [2]Общая!K166," ",[2]Общая!L166)</f>
        <v>Зыков Игорь Владимирович 
Электромонтёр по обслуживанию и ремонту электрооборудования 3 разряда 3</v>
      </c>
      <c r="E177" s="7" t="str">
        <f>[2]Общая!M166</f>
        <v>внеочередная</v>
      </c>
      <c r="F177" s="7" t="str">
        <f>[2]Общая!R166</f>
        <v>III до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Филиал ФГБУ «Рослесинфорг» «Центрлеспроект»</v>
      </c>
      <c r="D178" s="6" t="str">
        <f>CONCATENATE([2]Общая!G167," ",[2]Общая!H167," ",[2]Общая!I167," 
", [2]Общая!K167," ",[2]Общая!L167)</f>
        <v>Пиневский Андрей  Чеславович 
Начальник отдела 5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Филиал ФГБУ «Рослесинфорг» «Центрлеспроект»</v>
      </c>
      <c r="D179" s="6" t="str">
        <f>CONCATENATE([2]Общая!G168," ",[2]Общая!H168," ",[2]Общая!I168," 
", [2]Общая!K168," ",[2]Общая!L168)</f>
        <v>Грозд Александр Иванович 
Инженер 1</v>
      </c>
      <c r="E179" s="7" t="str">
        <f>[2]Общая!M168</f>
        <v>внеочередная</v>
      </c>
      <c r="F179" s="7" t="str">
        <f>[2]Общая!R168</f>
        <v>II до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Филиал ФГБУ «Рослесинфорг» «Центрлеспроект»</v>
      </c>
      <c r="D180" s="6" t="str">
        <f>CONCATENATE([2]Общая!G169," ",[2]Общая!H169," ",[2]Общая!I169," 
", [2]Общая!K169," ",[2]Общая!L169)</f>
        <v>Ивлиев  Алексей Анатольевич 
Инженер-энергетик  1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"РФЛ"</v>
      </c>
      <c r="D181" s="6" t="str">
        <f>CONCATENATE([2]Общая!G170," ",[2]Общая!H170," ",[2]Общая!I170," 
", [2]Общая!K170," ",[2]Общая!L170)</f>
        <v>Ломакин Александр Васильевич 
Главный инженер 21 год</v>
      </c>
      <c r="E181" s="7" t="str">
        <f>[2]Общая!M170</f>
        <v>внеочередная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ООО "РФЛ"</v>
      </c>
      <c r="D182" s="6" t="str">
        <f>CONCATENATE([2]Общая!G171," ",[2]Общая!H171," ",[2]Общая!I171," 
", [2]Общая!K171," ",[2]Общая!L171)</f>
        <v>Болобнов Александр Михайлович 
Главный энергетик 20 лет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МБУ "ЖКХ и благоустройство" городского округа Власиха</v>
      </c>
      <c r="D183" s="6" t="str">
        <f>CONCATENATE([2]Общая!G172," ",[2]Общая!H172," ",[2]Общая!I172," 
", [2]Общая!K172," ",[2]Общая!L172)</f>
        <v>Кононенко Всеволод Юрьевич 
руководитель структурного подразделения 1 мес.</v>
      </c>
      <c r="E183" s="7" t="str">
        <f>[2]Общая!M172</f>
        <v>первичная</v>
      </c>
      <c r="F183" s="7" t="str">
        <f>[2]Общая!R172</f>
        <v>II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МБУ "ЖКХ и благоустройство" городского округа Власиха</v>
      </c>
      <c r="D184" s="6" t="str">
        <f>CONCATENATE([2]Общая!G173," ",[2]Общая!H173," ",[2]Общая!I173," 
", [2]Общая!K173," ",[2]Общая!L173)</f>
        <v>Кузнецов Евгений Евгеньевич 
Старший электромонтер 7 разряда 1 год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оперативно-ремонтный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МБУ "ЖКХ и благоустройство" городского округа Власиха</v>
      </c>
      <c r="D185" s="6" t="str">
        <f>CONCATENATE([2]Общая!G174," ",[2]Общая!H174," ",[2]Общая!I174," 
", [2]Общая!K174," ",[2]Общая!L174)</f>
        <v>Звягина  Светлана Михайловна 
Старший электромонтер 7 разряда 7 лет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МБУ "ЖКХ и благоустройство" городского округа Власиха</v>
      </c>
      <c r="D186" s="6" t="str">
        <f>CONCATENATE([2]Общая!G175," ",[2]Общая!H175," ",[2]Общая!I175," 
", [2]Общая!K175," ",[2]Общая!L175)</f>
        <v>Рыбакова Елена Васильевна 
специалист по охране труда контролирующий электроустановки 1 мес.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"КЛП"</v>
      </c>
      <c r="D187" s="6" t="str">
        <f>CONCATENATE([2]Общая!G176," ",[2]Общая!H176," ",[2]Общая!I176," 
", [2]Общая!K176," ",[2]Общая!L176)</f>
        <v>Маскаев Георгий Иванович 
Советник генероального директлора по промышленной безопасности 20 лет</v>
      </c>
      <c r="E187" s="7" t="str">
        <f>[2]Общая!M176</f>
        <v>очередная</v>
      </c>
      <c r="F187" s="7" t="str">
        <f>[2]Общая!R176</f>
        <v>IV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ДорХан 21 век -Можайск</v>
      </c>
      <c r="D188" s="6" t="str">
        <f>CONCATENATE([2]Общая!G177," ",[2]Общая!H177," ",[2]Общая!I177," 
", [2]Общая!K177," ",[2]Общая!L177)</f>
        <v xml:space="preserve">Мерцалов Павел Александрович 
главный инженер </v>
      </c>
      <c r="E188" s="7" t="str">
        <f>[2]Общая!M177</f>
        <v>первичная</v>
      </c>
      <c r="F188" s="7" t="str">
        <f>[2]Общая!R177</f>
        <v>II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АО "Канат"</v>
      </c>
      <c r="D189" s="6" t="str">
        <f>CONCATENATE([2]Общая!G178," ",[2]Общая!H178," ",[2]Общая!I178," 
", [2]Общая!K178," ",[2]Общая!L178)</f>
        <v>Образцов Дмитрий Васильевич 
заместитель главного инженера 1 год</v>
      </c>
      <c r="E189" s="7" t="str">
        <f>[2]Общая!M178</f>
        <v>внеочередная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АО "ТЭП"</v>
      </c>
      <c r="D190" s="6" t="str">
        <f>CONCATENATE([2]Общая!G179," ",[2]Общая!H179," ",[2]Общая!I179," 
", [2]Общая!K179," ",[2]Общая!L179)</f>
        <v>Михайловский  Иван Николаевич 
главный инженер 5 лет</v>
      </c>
      <c r="E190" s="7" t="str">
        <f>[2]Общая!M179</f>
        <v>очередная</v>
      </c>
      <c r="F190" s="7"/>
      <c r="G190" s="7" t="str">
        <f>[2]Общая!N179</f>
        <v>руководящий работник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"УК "КОЛЕДИНО"</v>
      </c>
      <c r="D191" s="6" t="str">
        <f>CONCATENATE([2]Общая!G180," ",[2]Общая!H180," ",[2]Общая!I180," 
", [2]Общая!K180," ",[2]Общая!L180)</f>
        <v>Волосков Даниил Вячеславович 
Дежурный инженер по эксплуатации 5 мес</v>
      </c>
      <c r="E191" s="7" t="str">
        <f>[2]Общая!M180</f>
        <v>очередная</v>
      </c>
      <c r="F191" s="7" t="str">
        <f>[2]Общая!R180</f>
        <v>III до и свыше 1000 В</v>
      </c>
      <c r="G191" s="7" t="str">
        <f>[2]Общая!N180</f>
        <v>оперативно-ремонтный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АО "Мытищинская теплосеть"</v>
      </c>
      <c r="D192" s="6" t="str">
        <f>CONCATENATE([2]Общая!G181," ",[2]Общая!H181," ",[2]Общая!I181," 
", [2]Общая!K181," ",[2]Общая!L181)</f>
        <v>Михайловский Иван  Николаевич 
главный инженер 9 лет</v>
      </c>
      <c r="E192" s="7" t="str">
        <f>[2]Общая!M181</f>
        <v>очередная</v>
      </c>
      <c r="F192" s="7"/>
      <c r="G192" s="7" t="str">
        <f>[2]Общая!N181</f>
        <v>Руководящий работник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"ПРЕМЬЕР СЕРВИС</v>
      </c>
      <c r="D193" s="6" t="str">
        <f>CONCATENATE([2]Общая!G182," ",[2]Общая!H182," ",[2]Общая!I182," 
", [2]Общая!K182," ",[2]Общая!L182)</f>
        <v>Собкин Сергей Михайлович 
Заместитель руководителя службы эксплуатации -</v>
      </c>
      <c r="E193" s="7" t="str">
        <f>[2]Общая!M182</f>
        <v>первичная</v>
      </c>
      <c r="F193" s="7"/>
      <c r="G193" s="7" t="str">
        <f>[2]Общая!N182</f>
        <v>управленческий персонал</v>
      </c>
      <c r="H193" s="15" t="str">
        <f>[2]Общая!S182</f>
        <v>ПТЭТЭ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"ПРЕМЬЕР СЕРВИС</v>
      </c>
      <c r="D194" s="6" t="str">
        <f>CONCATENATE([2]Общая!G183," ",[2]Общая!H183," ",[2]Общая!I183," 
", [2]Общая!K183," ",[2]Общая!L183)</f>
        <v>Чепур Сергей Викторович 
Электрогазосварщик -</v>
      </c>
      <c r="E194" s="7" t="str">
        <f>[2]Общая!M183</f>
        <v>первичная</v>
      </c>
      <c r="F194" s="7"/>
      <c r="G194" s="7" t="str">
        <f>[2]Общая!N183</f>
        <v>специалист</v>
      </c>
      <c r="H194" s="15" t="str">
        <f>[2]Общая!S183</f>
        <v>ПТЭТЭ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"СК ПРОФСТРОЙ"</v>
      </c>
      <c r="D195" s="6" t="str">
        <f>CONCATENATE([2]Общая!G184," ",[2]Общая!H184," ",[2]Общая!I184," 
", [2]Общая!K184," ",[2]Общая!L184)</f>
        <v>Слигузов Павел Геннадьевич 
Генеральный директор -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"Скайград Инновации"</v>
      </c>
      <c r="D196" s="6" t="str">
        <f>CONCATENATE([2]Общая!G185," ",[2]Общая!H185," ",[2]Общая!I185," 
", [2]Общая!K185," ",[2]Общая!L185)</f>
        <v xml:space="preserve">Поляков Антон Юрьевич 
главный энергетик 2 года 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0.625</v>
      </c>
    </row>
    <row r="197" spans="2:9" s="3" customFormat="1" ht="100.5" customHeight="1" x14ac:dyDescent="0.25">
      <c r="B197" s="2">
        <v>183</v>
      </c>
      <c r="C197" s="5" t="str">
        <f>[2]Общая!E186</f>
        <v>ООО «КА Экспорт»</v>
      </c>
      <c r="D197" s="6" t="str">
        <f>CONCATENATE([2]Общая!G186," ",[2]Общая!H186," ",[2]Общая!I186," 
", [2]Общая!K186," ",[2]Общая!L186)</f>
        <v>Слепокуров  Константин Владимирович 
Инженер по эксплуатации 6 мес.</v>
      </c>
      <c r="E197" s="7" t="str">
        <f>[2]Общая!M186</f>
        <v>очередная</v>
      </c>
      <c r="F197" s="7" t="str">
        <f>[2]Общая!R186</f>
        <v>V до и выше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0.625</v>
      </c>
    </row>
    <row r="198" spans="2:9" s="3" customFormat="1" ht="100.5" customHeight="1" x14ac:dyDescent="0.25">
      <c r="B198" s="2">
        <v>184</v>
      </c>
      <c r="C198" s="5" t="str">
        <f>[2]Общая!E187</f>
        <v>ООО «КА Экспорт»</v>
      </c>
      <c r="D198" s="6" t="str">
        <f>CONCATENATE([2]Общая!G187," ",[2]Общая!H187," ",[2]Общая!I187," 
", [2]Общая!K187," ",[2]Общая!L187)</f>
        <v>Погорелов Сергей Борисович 
Руководитель ООТ и ПБ 9 мес.</v>
      </c>
      <c r="E198" s="7" t="str">
        <f>[2]Общая!M187</f>
        <v>очередная</v>
      </c>
      <c r="F198" s="7" t="str">
        <f>[2]Общая!R187</f>
        <v xml:space="preserve">IV до 1000 В 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0.625</v>
      </c>
    </row>
    <row r="199" spans="2:9" s="3" customFormat="1" ht="100.5" customHeight="1" x14ac:dyDescent="0.25">
      <c r="B199" s="2">
        <v>185</v>
      </c>
      <c r="C199" s="5" t="str">
        <f>[2]Общая!E188</f>
        <v>ООО «КА Экспорт»</v>
      </c>
      <c r="D199" s="6" t="str">
        <f>CONCATENATE([2]Общая!G188," ",[2]Общая!H188," ",[2]Общая!I188," 
", [2]Общая!K188," ",[2]Общая!L188)</f>
        <v>Бурангулов Наиль Вакильевич 
Системный администратор 1 год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0.625</v>
      </c>
    </row>
    <row r="200" spans="2:9" s="3" customFormat="1" ht="100.5" customHeight="1" x14ac:dyDescent="0.25">
      <c r="B200" s="2">
        <v>186</v>
      </c>
      <c r="C200" s="5" t="str">
        <f>[2]Общая!E189</f>
        <v>ООО «КА Экспорт»</v>
      </c>
      <c r="D200" s="6" t="str">
        <f>CONCATENATE([2]Общая!G189," ",[2]Общая!H189," ",[2]Общая!I189," 
", [2]Общая!K189," ",[2]Общая!L189)</f>
        <v>Гайнутдинов Артур Азгатович 
Системный администратор 10 лет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0.625</v>
      </c>
    </row>
    <row r="201" spans="2:9" s="3" customFormat="1" ht="100.5" customHeight="1" x14ac:dyDescent="0.25">
      <c r="B201" s="2">
        <v>187</v>
      </c>
      <c r="C201" s="5" t="str">
        <f>[2]Общая!E190</f>
        <v>ООО «КА Экспорт»</v>
      </c>
      <c r="D201" s="6" t="str">
        <f>CONCATENATE([2]Общая!G190," ",[2]Общая!H190," ",[2]Общая!I190," 
", [2]Общая!K190," ",[2]Общая!L190)</f>
        <v>Буянов Павел Александрович 
Руководитель службы безопасности 1 год</v>
      </c>
      <c r="E201" s="7" t="str">
        <f>[2]Общая!M190</f>
        <v>первичная</v>
      </c>
      <c r="F201" s="7" t="str">
        <f>[2]Общая!R190</f>
        <v>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0.625</v>
      </c>
    </row>
    <row r="202" spans="2:9" s="3" customFormat="1" ht="100.5" customHeight="1" x14ac:dyDescent="0.25">
      <c r="B202" s="2">
        <v>188</v>
      </c>
      <c r="C202" s="5" t="str">
        <f>[2]Общая!E191</f>
        <v>МБУ ДК "Коломна"</v>
      </c>
      <c r="D202" s="6" t="str">
        <f>CONCATENATE([2]Общая!G191," ",[2]Общая!H191," ",[2]Общая!I191," 
", [2]Общая!K191," ",[2]Общая!L191)</f>
        <v>Кротов Юрий  Николаевич 
звукорежиссер 1 категории 7 лет</v>
      </c>
      <c r="E202" s="7" t="str">
        <f>[2]Общая!M191</f>
        <v>очередная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0.625</v>
      </c>
    </row>
    <row r="203" spans="2:9" s="3" customFormat="1" ht="100.5" customHeight="1" x14ac:dyDescent="0.25">
      <c r="B203" s="2">
        <v>189</v>
      </c>
      <c r="C203" s="5" t="str">
        <f>[2]Общая!E192</f>
        <v>МБУ ДК "Коломна"</v>
      </c>
      <c r="D203" s="6" t="str">
        <f>CONCATENATE([2]Общая!G192," ",[2]Общая!H192," ",[2]Общая!I192," 
", [2]Общая!K192," ",[2]Общая!L192)</f>
        <v>Нарышкин Виктор Константинович 
инженер ведущий 8 лет</v>
      </c>
      <c r="E203" s="7" t="str">
        <f>[2]Общая!M192</f>
        <v>очередная</v>
      </c>
      <c r="F203" s="7" t="str">
        <f>[2]Общая!R192</f>
        <v>IV до и выше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ООО "ЭлектроСеть"</v>
      </c>
      <c r="D204" s="6" t="str">
        <f>CONCATENATE([2]Общая!G193," ",[2]Общая!H193," ",[2]Общая!I193," 
", [2]Общая!K193," ",[2]Общая!L193)</f>
        <v>Сахнов Андрей Петрович 
Генеральный директор 11,5 лет</v>
      </c>
      <c r="E204" s="7" t="str">
        <f>[2]Общая!M193</f>
        <v>очередная</v>
      </c>
      <c r="F204" s="7"/>
      <c r="G204" s="7" t="str">
        <f>[2]Общая!N193</f>
        <v>административно-технический персонал</v>
      </c>
      <c r="H204" s="15" t="str">
        <f>[2]Общая!S193</f>
        <v>ПТЭТЭ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ООО "КОРС Новомосковск"</v>
      </c>
      <c r="D205" s="6" t="str">
        <f>CONCATENATE([2]Общая!G194," ",[2]Общая!H194," ",[2]Общая!I194," 
", [2]Общая!K194," ",[2]Общая!L194)</f>
        <v>Воробьев Илья Сергеевич 
Директор дилерского центра 2 года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ООО" Фаламинго Пак"</v>
      </c>
      <c r="D206" s="6" t="str">
        <f>CONCATENATE([2]Общая!G195," ",[2]Общая!H195," ",[2]Общая!I195," 
", [2]Общая!K195," ",[2]Общая!L195)</f>
        <v>Дубинин Иван Владимирович 
Электрик 3 месяца</v>
      </c>
      <c r="E206" s="7" t="str">
        <f>[2]Общая!M195</f>
        <v>первичная</v>
      </c>
      <c r="F206" s="7" t="str">
        <f>[2]Общая!R195</f>
        <v>II до 1000В</v>
      </c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"Север"</v>
      </c>
      <c r="D207" s="6" t="str">
        <f>CONCATENATE([2]Общая!G196," ",[2]Общая!H196," ",[2]Общая!I196," 
", [2]Общая!K196," ",[2]Общая!L196)</f>
        <v>Белоусов Евгений Валерьевич 
Генеральный директор 4,5 мес.</v>
      </c>
      <c r="E207" s="7" t="str">
        <f>[2]Общая!M196</f>
        <v>внеочередная</v>
      </c>
      <c r="F207" s="7" t="str">
        <f>[2]Общая!R196</f>
        <v>III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"Север"</v>
      </c>
      <c r="D208" s="6" t="str">
        <f>CONCATENATE([2]Общая!G197," ",[2]Общая!H197," ",[2]Общая!I197," 
", [2]Общая!K197," ",[2]Общая!L197)</f>
        <v>Соснова Наталья Владимировна 
Управляющий автозаправочной станции 2,5 года</v>
      </c>
      <c r="E208" s="7" t="str">
        <f>[2]Общая!M197</f>
        <v>внеочередная</v>
      </c>
      <c r="F208" s="7" t="str">
        <f>[2]Общая!R197</f>
        <v>III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"Север"</v>
      </c>
      <c r="D209" s="6" t="str">
        <f>CONCATENATE([2]Общая!G198," ",[2]Общая!H198," ",[2]Общая!I198," 
", [2]Общая!K198," ",[2]Общая!L198)</f>
        <v>Жгутова Наталья Александровна 
Управляющий автозаправочной станции 10 лет</v>
      </c>
      <c r="E209" s="7" t="str">
        <f>[2]Общая!M198</f>
        <v>внеочередная</v>
      </c>
      <c r="F209" s="7" t="str">
        <f>[2]Общая!R198</f>
        <v>III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"Оникс"</v>
      </c>
      <c r="D210" s="6" t="str">
        <f>CONCATENATE([2]Общая!G199," ",[2]Общая!H199," ",[2]Общая!I199," 
", [2]Общая!K199," ",[2]Общая!L199)</f>
        <v>Максим Николаевич  
Главный инженер -</v>
      </c>
      <c r="E210" s="7">
        <f>[2]Общая!M199</f>
        <v>0</v>
      </c>
      <c r="F210" s="7"/>
      <c r="G210" s="7" t="str">
        <f>[2]Общая!N199</f>
        <v>административно-технический персонал</v>
      </c>
      <c r="H210" s="15" t="str">
        <f>[2]Общая!S199</f>
        <v>ПТЭТЭ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"ТМХ-ПТР"</v>
      </c>
      <c r="D211" s="6" t="str">
        <f>CONCATENATE([2]Общая!G200," ",[2]Общая!H200," ",[2]Общая!I200," 
", [2]Общая!K200," ",[2]Общая!L200)</f>
        <v>Сапрыкин Андрей Николаевич 
 начальник депо  2 года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"ТМХ-ПТР"</v>
      </c>
      <c r="D212" s="6" t="str">
        <f>CONCATENATE([2]Общая!G201," ",[2]Общая!H201," ",[2]Общая!I201," 
", [2]Общая!K201," ",[2]Общая!L201)</f>
        <v>Исаев  Александр Михайлович 
 ведущий специалист по контролю за сервисным обслуживанием 2 года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"ТМХ-ПТР"</v>
      </c>
      <c r="D213" s="6" t="str">
        <f>CONCATENATE([2]Общая!G202," ",[2]Общая!H202," ",[2]Общая!I202," 
", [2]Общая!K202," ",[2]Общая!L202)</f>
        <v>Родина Виктория Юрьевна 
ведущий специалист по охране труда и электробезопасности 1 мес</v>
      </c>
      <c r="E213" s="7" t="str">
        <f>[2]Общая!M202</f>
        <v>первичная</v>
      </c>
      <c r="F213" s="7" t="str">
        <f>[2]Общая!R202</f>
        <v xml:space="preserve"> II до и выше 1000 В</v>
      </c>
      <c r="G213" s="7" t="str">
        <f>[2]Общая!N202</f>
        <v>специалист по охране труда, контролирующий электроустановки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"ТМХ-ПТР"</v>
      </c>
      <c r="D214" s="6" t="str">
        <f>CONCATENATE([2]Общая!G203," ",[2]Общая!H203," ",[2]Общая!I203," 
", [2]Общая!K203," ",[2]Общая!L203)</f>
        <v xml:space="preserve"> Литовец   Сергей Валерьевич 
 начальник отдела 5 мес</v>
      </c>
      <c r="E214" s="7" t="str">
        <f>[2]Общая!M203</f>
        <v>внеочередная</v>
      </c>
      <c r="F214" s="7" t="str">
        <f>[2]Общая!R203</f>
        <v xml:space="preserve">    IV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"ТМХ-ПТР"</v>
      </c>
      <c r="D215" s="6" t="str">
        <f>CONCATENATE([2]Общая!G204," ",[2]Общая!H204," ",[2]Общая!I204," 
", [2]Общая!K204," ",[2]Общая!L204)</f>
        <v>Губанов Виктор Евгеньевич 
ведущий технолог по зданиям и сооружениям 4 мес</v>
      </c>
      <c r="E215" s="7" t="str">
        <f>[2]Общая!M204</f>
        <v>внеочередная</v>
      </c>
      <c r="F215" s="7" t="str">
        <f>[2]Общая!R204</f>
        <v xml:space="preserve">    IV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"ТМХ-ПТР"</v>
      </c>
      <c r="D216" s="6" t="str">
        <f>CONCATENATE([2]Общая!G205," ",[2]Общая!H205," ",[2]Общая!I205," 
", [2]Общая!K205," ",[2]Общая!L205)</f>
        <v>Холодкова Марина Владимировна 
ведущий специалист по промышленной безопасности 1 мес</v>
      </c>
      <c r="E216" s="7" t="str">
        <f>[2]Общая!M205</f>
        <v>внеочередная</v>
      </c>
      <c r="F216" s="7" t="str">
        <f>[2]Общая!R205</f>
        <v>V до и выше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0.64583333333333337</v>
      </c>
    </row>
    <row r="217" spans="2:9" s="3" customFormat="1" ht="90" customHeight="1" x14ac:dyDescent="0.25">
      <c r="B217" s="2">
        <v>203</v>
      </c>
      <c r="C217" s="5" t="str">
        <f>[2]Общая!E206</f>
        <v>ИП Шуткова Н.В.</v>
      </c>
      <c r="D217" s="6" t="str">
        <f>CONCATENATE([2]Общая!G206," ",[2]Общая!H206," ",[2]Общая!I206," 
", [2]Общая!K206," ",[2]Общая!L206)</f>
        <v>Капустин Сергей Георгиевич 
электромонтёр 2 года</v>
      </c>
      <c r="E217" s="7" t="str">
        <f>[2]Общая!M206</f>
        <v>внеочередная</v>
      </c>
      <c r="F217" s="7" t="str">
        <f>[2]Общая!R206</f>
        <v>II до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0.64583333333333337</v>
      </c>
    </row>
    <row r="218" spans="2:9" s="3" customFormat="1" ht="108" customHeight="1" x14ac:dyDescent="0.25">
      <c r="B218" s="2">
        <v>204</v>
      </c>
      <c r="C218" s="5" t="str">
        <f>[2]Общая!E207</f>
        <v>ИП Шуткова Н.В.</v>
      </c>
      <c r="D218" s="6" t="str">
        <f>CONCATENATE([2]Общая!G207," ",[2]Общая!H207," ",[2]Общая!I207," 
", [2]Общая!K207," ",[2]Общая!L207)</f>
        <v>Храбров Евгений  Генрихович 
электромонтёр 3 месяца</v>
      </c>
      <c r="E218" s="7" t="str">
        <f>[2]Общая!M207</f>
        <v>внеочередная</v>
      </c>
      <c r="F218" s="7" t="str">
        <f>[2]Общая!R207</f>
        <v>II до 1000 В</v>
      </c>
      <c r="G218" s="7" t="str">
        <f>[2]Общая!N207</f>
        <v>оперативно-ремонтный персонал</v>
      </c>
      <c r="H218" s="15" t="str">
        <f>[2]Общая!S207</f>
        <v>ПТЭЭПЭЭ</v>
      </c>
      <c r="I218" s="8">
        <f>[2]Общая!V207</f>
        <v>0.64583333333333337</v>
      </c>
    </row>
    <row r="219" spans="2:9" s="3" customFormat="1" ht="108" customHeight="1" x14ac:dyDescent="0.25">
      <c r="B219" s="2">
        <v>205</v>
      </c>
      <c r="C219" s="5" t="str">
        <f>[2]Общая!E208</f>
        <v>ООО "ГЕНЕРЕНТ"</v>
      </c>
      <c r="D219" s="6" t="str">
        <f>CONCATENATE([2]Общая!G208," ",[2]Общая!H208," ",[2]Общая!I208," 
", [2]Общая!K208," ",[2]Общая!L208)</f>
        <v>Трифонов Алексей  Александрович 
инженер электрик 3 года</v>
      </c>
      <c r="E219" s="7" t="str">
        <f>[2]Общая!M208</f>
        <v>внеочередная</v>
      </c>
      <c r="F219" s="7" t="str">
        <f>[2]Общая!R208</f>
        <v>III до 1000 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0.64583333333333337</v>
      </c>
    </row>
    <row r="220" spans="2:9" s="3" customFormat="1" ht="108" customHeight="1" x14ac:dyDescent="0.25">
      <c r="B220" s="2">
        <v>206</v>
      </c>
      <c r="C220" s="5" t="str">
        <f>[2]Общая!E209</f>
        <v>ООО СК ТРЕЙД</v>
      </c>
      <c r="D220" s="6" t="str">
        <f>CONCATENATE([2]Общая!G209," ",[2]Общая!H209," ",[2]Общая!I209," 
", [2]Общая!K209," ",[2]Общая!L209)</f>
        <v>Проскуряков Андрей Андреевич 
главный энергетик 1 мес</v>
      </c>
      <c r="E220" s="7" t="str">
        <f>[2]Общая!M209</f>
        <v>внеочередная</v>
      </c>
      <c r="F220" s="7" t="str">
        <f>[2]Общая!R209</f>
        <v>IV до и выше 1000 В</v>
      </c>
      <c r="G220" s="7" t="str">
        <f>[2]Общая!N209</f>
        <v>административно-технический персонал</v>
      </c>
      <c r="H220" s="15" t="str">
        <f>[2]Общая!S209</f>
        <v>ПТЭЭПЭЭ</v>
      </c>
      <c r="I220" s="8">
        <f>[2]Общая!V209</f>
        <v>0.64583333333333337</v>
      </c>
    </row>
    <row r="221" spans="2:9" s="3" customFormat="1" ht="108" customHeight="1" x14ac:dyDescent="0.25">
      <c r="B221" s="2">
        <v>207</v>
      </c>
      <c r="C221" s="5" t="str">
        <f>[2]Общая!E210</f>
        <v>ООО «ИТ Энергосбыт»</v>
      </c>
      <c r="D221" s="6" t="str">
        <f>CONCATENATE([2]Общая!G210," ",[2]Общая!H210," ",[2]Общая!I210," 
", [2]Общая!K210," ",[2]Общая!L210)</f>
        <v>Тимакова Евгения Николаевна 
Инженер-теплотехник 0,6</v>
      </c>
      <c r="E221" s="7" t="str">
        <f>[2]Общая!M210</f>
        <v>первичная</v>
      </c>
      <c r="F221" s="7"/>
      <c r="G221" s="7" t="str">
        <f>[2]Общая!N210</f>
        <v>управленческий персонал</v>
      </c>
      <c r="H221" s="15" t="str">
        <f>[2]Общая!S210</f>
        <v>ПТЭТЭ</v>
      </c>
      <c r="I221" s="8">
        <f>[2]Общая!V210</f>
        <v>0.64583333333333337</v>
      </c>
    </row>
    <row r="222" spans="2:9" s="3" customFormat="1" ht="108" customHeight="1" x14ac:dyDescent="0.25">
      <c r="B222" s="2">
        <v>208</v>
      </c>
      <c r="C222" s="5" t="str">
        <f>[2]Общая!E211</f>
        <v>АО "АЭРО-Шереметьево"</v>
      </c>
      <c r="D222" s="6" t="str">
        <f>CONCATENATE([2]Общая!G211," ",[2]Общая!H211," ",[2]Общая!I211," 
", [2]Общая!K211," ",[2]Общая!L211)</f>
        <v>Сергеев  Константин  Алексеевич 
Заместитель генерального директора - главный инженер 3 года</v>
      </c>
      <c r="E222" s="7" t="str">
        <f>[2]Общая!M211</f>
        <v>первичная</v>
      </c>
      <c r="F222" s="7"/>
      <c r="G222" s="7" t="str">
        <f>[2]Общая!N211</f>
        <v>руководящий работник</v>
      </c>
      <c r="H222" s="15" t="str">
        <f>[2]Общая!S211</f>
        <v>ПТЭТЭ</v>
      </c>
      <c r="I222" s="8">
        <f>[2]Общая!V211</f>
        <v>0.64583333333333304</v>
      </c>
    </row>
    <row r="223" spans="2:9" s="3" customFormat="1" ht="108" customHeight="1" x14ac:dyDescent="0.25">
      <c r="B223" s="2">
        <v>209</v>
      </c>
      <c r="C223" s="5" t="str">
        <f>[2]Общая!E212</f>
        <v>ООО МДК "Шереметьево"</v>
      </c>
      <c r="D223" s="6" t="str">
        <f>CONCATENATE([2]Общая!G212," ",[2]Общая!H212," ",[2]Общая!I212," 
", [2]Общая!K212," ",[2]Общая!L212)</f>
        <v>Забермаг Сергей Викторович 
Главный инженер 5 лет</v>
      </c>
      <c r="E223" s="7" t="str">
        <f>[2]Общая!M212</f>
        <v>внеочередная</v>
      </c>
      <c r="F223" s="7" t="str">
        <f>[2]Общая!R212</f>
        <v>IV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0.64583333333333304</v>
      </c>
    </row>
    <row r="224" spans="2:9" s="3" customFormat="1" ht="108" customHeight="1" x14ac:dyDescent="0.25">
      <c r="B224" s="2">
        <v>210</v>
      </c>
      <c r="C224" s="5" t="str">
        <f>[2]Общая!E213</f>
        <v>ООО "Глобус"</v>
      </c>
      <c r="D224" s="6" t="str">
        <f>CONCATENATE([2]Общая!G213," ",[2]Общая!H213," ",[2]Общая!I213," 
", [2]Общая!K213," ",[2]Общая!L213)</f>
        <v>Мамаев  Дмитрий Анатольевич 
Ведущий инженер 1 мес.</v>
      </c>
      <c r="E224" s="7" t="str">
        <f>[2]Общая!M213</f>
        <v>первичная</v>
      </c>
      <c r="F224" s="7" t="str">
        <f>[2]Общая!R213</f>
        <v>III до и выше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0.64583333333333304</v>
      </c>
    </row>
    <row r="225" spans="2:9" s="3" customFormat="1" ht="108" customHeight="1" x14ac:dyDescent="0.25">
      <c r="B225" s="2">
        <v>211</v>
      </c>
      <c r="C225" s="5" t="str">
        <f>[2]Общая!E214</f>
        <v>ООО "РЭК"</v>
      </c>
      <c r="D225" s="6" t="str">
        <f>CONCATENATE([2]Общая!G214," ",[2]Общая!H214," ",[2]Общая!I214," 
", [2]Общая!K214," ",[2]Общая!L214)</f>
        <v>Цыплухин  Роман Алексеевич 
Руководитель службы технической эксплуатации 5 лет</v>
      </c>
      <c r="E225" s="7" t="str">
        <f>[2]Общая!M214</f>
        <v>очередная</v>
      </c>
      <c r="F225" s="7" t="str">
        <f>[2]Общая!R214</f>
        <v>V до и выше  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0.64583333333333304</v>
      </c>
    </row>
    <row r="226" spans="2:9" s="3" customFormat="1" ht="108" customHeight="1" x14ac:dyDescent="0.25">
      <c r="B226" s="2">
        <v>212</v>
      </c>
      <c r="C226" s="5" t="str">
        <f>[2]Общая!E215</f>
        <v>ООО "Оупен Груп"</v>
      </c>
      <c r="D226" s="6" t="str">
        <f>CONCATENATE([2]Общая!G215," ",[2]Общая!H215," ",[2]Общая!I215," 
", [2]Общая!K215," ",[2]Общая!L215)</f>
        <v>Пискунов Владимир Леонидович 
Электрослесарь 1 год</v>
      </c>
      <c r="E226" s="7" t="str">
        <f>[2]Общая!M215</f>
        <v>внеочередная</v>
      </c>
      <c r="F226" s="7" t="str">
        <f>[2]Общая!R215</f>
        <v>III до 1000 В</v>
      </c>
      <c r="G226" s="7" t="str">
        <f>[2]Общая!N215</f>
        <v>оперативно-ремонтный персонал</v>
      </c>
      <c r="H226" s="15" t="str">
        <f>[2]Общая!S215</f>
        <v>ПТЭЭПЭЭ</v>
      </c>
      <c r="I226" s="8">
        <f>[2]Общая!V215</f>
        <v>0.64583333333333304</v>
      </c>
    </row>
    <row r="227" spans="2:9" s="3" customFormat="1" ht="108" customHeight="1" x14ac:dyDescent="0.25">
      <c r="B227" s="2">
        <v>213</v>
      </c>
      <c r="C227" s="5" t="str">
        <f>[2]Общая!E216</f>
        <v>ООО "Оупен Груп"</v>
      </c>
      <c r="D227" s="6" t="str">
        <f>CONCATENATE([2]Общая!G216," ",[2]Общая!H216," ",[2]Общая!I216," 
", [2]Общая!K216," ",[2]Общая!L216)</f>
        <v>Лаптев Сергей Петрович 
Слесарь-наладчик 1 год</v>
      </c>
      <c r="E227" s="7" t="str">
        <f>[2]Общая!M216</f>
        <v>внеочередная</v>
      </c>
      <c r="F227" s="7" t="str">
        <f>[2]Общая!R216</f>
        <v>III до 1000 В</v>
      </c>
      <c r="G227" s="7" t="str">
        <f>[2]Общая!N216</f>
        <v>электротехнологический  персонал</v>
      </c>
      <c r="H227" s="15" t="str">
        <f>[2]Общая!S216</f>
        <v>ПТЭЭПЭЭ</v>
      </c>
      <c r="I227" s="8">
        <f>[2]Общая!V216</f>
        <v>0.64583333333333304</v>
      </c>
    </row>
    <row r="228" spans="2:9" s="3" customFormat="1" ht="108" customHeight="1" x14ac:dyDescent="0.25">
      <c r="B228" s="2">
        <v>214</v>
      </c>
      <c r="C228" s="5" t="str">
        <f>[2]Общая!E217</f>
        <v>ООО "Оупен Груп"</v>
      </c>
      <c r="D228" s="6" t="str">
        <f>CONCATENATE([2]Общая!G217," ",[2]Общая!H217," ",[2]Общая!I217," 
", [2]Общая!K217," ",[2]Общая!L217)</f>
        <v xml:space="preserve">Хохлов Андрей Владимирович 
Сварщик 1 год </v>
      </c>
      <c r="E228" s="7" t="str">
        <f>[2]Общая!M217</f>
        <v>внеочередная</v>
      </c>
      <c r="F228" s="7" t="str">
        <f>[2]Общая!R217</f>
        <v>III до 1000 В</v>
      </c>
      <c r="G228" s="7" t="str">
        <f>[2]Общая!N217</f>
        <v>электротехнологический  персонал</v>
      </c>
      <c r="H228" s="15" t="str">
        <f>[2]Общая!S217</f>
        <v>ПТЭЭПЭЭ</v>
      </c>
      <c r="I228" s="8">
        <f>[2]Общая!V217</f>
        <v>0.64583333333333304</v>
      </c>
    </row>
    <row r="229" spans="2:9" s="3" customFormat="1" ht="108" customHeight="1" x14ac:dyDescent="0.25">
      <c r="B229" s="2">
        <v>215</v>
      </c>
      <c r="C229" s="5" t="str">
        <f>[2]Общая!E218</f>
        <v>ООО "Жуковка-Сервис"</v>
      </c>
      <c r="D229" s="6" t="str">
        <f>CONCATENATE([2]Общая!G218," ",[2]Общая!H218," ",[2]Общая!I218," 
", [2]Общая!K218," ",[2]Общая!L218)</f>
        <v>Беляков Сергей Александрович 
Диспетчер 14 лет</v>
      </c>
      <c r="E229" s="7" t="str">
        <f>[2]Общая!M218</f>
        <v>очередная</v>
      </c>
      <c r="F229" s="7" t="str">
        <f>[2]Общая!R218</f>
        <v>IV до 1000 В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ИП Углянский А.Д.</v>
      </c>
      <c r="D230" s="6" t="str">
        <f>CONCATENATE([2]Общая!G219," ",[2]Общая!H219," ",[2]Общая!I219," 
", [2]Общая!K219," ",[2]Общая!L219)</f>
        <v>Углянский  Алексей Дмитриевич 
Монтажник слаботочных систем, охраны и безопасности 10 лет 2 месяца</v>
      </c>
      <c r="E230" s="7" t="str">
        <f>[2]Общая!M219</f>
        <v>первичная</v>
      </c>
      <c r="F230" s="7" t="str">
        <f>[2]Общая!R219</f>
        <v>II до 1000 В</v>
      </c>
      <c r="G230" s="7" t="str">
        <f>[2]Общая!N219</f>
        <v>ремонтный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ИП Кургузова Л. Г.</v>
      </c>
      <c r="D231" s="6" t="str">
        <f>CONCATENATE([2]Общая!G220," ",[2]Общая!H220," ",[2]Общая!I220," 
", [2]Общая!K220," ",[2]Общая!L220)</f>
        <v>Волошин Виталий Иванович 
Инженер-электрик 20 лет</v>
      </c>
      <c r="E231" s="7" t="str">
        <f>[2]Общая!M220</f>
        <v>первичная</v>
      </c>
      <c r="F231" s="7" t="str">
        <f>[2]Общая!R220</f>
        <v>II до 1000 В</v>
      </c>
      <c r="G231" s="7" t="str">
        <f>[2]Общая!N220</f>
        <v>административно-техниечский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ИП Кургузова Л. Г.</v>
      </c>
      <c r="D232" s="6" t="str">
        <f>CONCATENATE([2]Общая!G221," ",[2]Общая!H221," ",[2]Общая!I221," 
", [2]Общая!K221," ",[2]Общая!L221)</f>
        <v>Опря Александр Анатольевич 
Электромонтажник по кабельным сетям 4-го разряда 1 год</v>
      </c>
      <c r="E232" s="7" t="str">
        <f>[2]Общая!M221</f>
        <v>первичная</v>
      </c>
      <c r="F232" s="7" t="str">
        <f>[2]Общая!R221</f>
        <v>II до 1000 В</v>
      </c>
      <c r="G232" s="7" t="str">
        <f>[2]Общая!N221</f>
        <v>ремонтный персонал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ИП Кургузова Л. Г.</v>
      </c>
      <c r="D233" s="6" t="str">
        <f>CONCATENATE([2]Общая!G222," ",[2]Общая!H222," ",[2]Общая!I222," 
", [2]Общая!K222," ",[2]Общая!L222)</f>
        <v>Тоштемиров Голиб Хамрокулович 
Монтажник систем вентиляции и кондиционирования воздуха 3-го разряда 1 год 5 мес</v>
      </c>
      <c r="E233" s="7" t="str">
        <f>[2]Общая!M222</f>
        <v>первичная</v>
      </c>
      <c r="F233" s="7" t="str">
        <f>[2]Общая!R222</f>
        <v>II до 1000 В</v>
      </c>
      <c r="G233" s="7" t="str">
        <f>[2]Общая!N222</f>
        <v>ремонтный персонал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"ВЕКТОР"</v>
      </c>
      <c r="D234" s="6" t="str">
        <f>CONCATENATE([2]Общая!G223," ",[2]Общая!H223," ",[2]Общая!I223," 
", [2]Общая!K223," ",[2]Общая!L223)</f>
        <v>Зинченко  Кирилл  Сергеевич 
Инженер ПТО  6 лет 2 месяца</v>
      </c>
      <c r="E234" s="7" t="str">
        <f>[2]Общая!M223</f>
        <v>первичная</v>
      </c>
      <c r="F234" s="7" t="str">
        <f>[2]Общая!R223</f>
        <v>II до 1000 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МБУ ДО «СШОР» "Метеор»</v>
      </c>
      <c r="D235" s="6" t="str">
        <f>CONCATENATE([2]Общая!G224," ",[2]Общая!H224," ",[2]Общая!I224," 
", [2]Общая!K224," ",[2]Общая!L224)</f>
        <v>Андреева Татьяна Геннадьевна 
Главный инженер  0г.09м.0дн.</v>
      </c>
      <c r="E235" s="7" t="str">
        <f>[2]Общая!M224</f>
        <v>первичная</v>
      </c>
      <c r="F235" s="7" t="str">
        <f>[2]Общая!R224</f>
        <v>II до 1000 В</v>
      </c>
      <c r="G235" s="7" t="str">
        <f>[2]Общая!N224</f>
        <v>административно-технический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МБУ ДО «СШОР» "Метеор»</v>
      </c>
      <c r="D236" s="6" t="str">
        <f>CONCATENATE([2]Общая!G225," ",[2]Общая!H225," ",[2]Общая!I225," 
", [2]Общая!K225," ",[2]Общая!L225)</f>
        <v>Олиферко Игорь Николаевич 
Ведущий инженер по организации эксплуатации и ремонту зданий и сооруженийк 2г.0м.25дн.</v>
      </c>
      <c r="E236" s="7" t="str">
        <f>[2]Общая!M225</f>
        <v>первичная</v>
      </c>
      <c r="F236" s="7" t="str">
        <f>[2]Общая!R225</f>
        <v>II до 1000 В</v>
      </c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0.66666666666666663</v>
      </c>
    </row>
    <row r="237" spans="2:9" s="3" customFormat="1" ht="103.5" customHeight="1" x14ac:dyDescent="0.25">
      <c r="B237" s="2">
        <v>223</v>
      </c>
      <c r="C237" s="5" t="str">
        <f>[2]Общая!E226</f>
        <v>МБУ ДО «СШОР» "Метеор»</v>
      </c>
      <c r="D237" s="6" t="str">
        <f>CONCATENATE([2]Общая!G226," ",[2]Общая!H226," ",[2]Общая!I226," 
", [2]Общая!K226," ",[2]Общая!L226)</f>
        <v>Вацко   Петр Александрович 
Ведущий инженер по организации эксплуатации и ремонту зданий и сооруженийк 2г.05м.0дн.</v>
      </c>
      <c r="E237" s="7" t="str">
        <f>[2]Общая!M226</f>
        <v>первичная</v>
      </c>
      <c r="F237" s="7" t="str">
        <f>[2]Общая!R226</f>
        <v>II до 1000 В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0.66666666666666663</v>
      </c>
    </row>
    <row r="238" spans="2:9" s="3" customFormat="1" ht="103.5" customHeight="1" x14ac:dyDescent="0.25">
      <c r="B238" s="2">
        <v>224</v>
      </c>
      <c r="C238" s="5" t="str">
        <f>[2]Общая!E227</f>
        <v>МБУ ДО «СШОР» "Метеор»</v>
      </c>
      <c r="D238" s="6" t="str">
        <f>CONCATENATE([2]Общая!G227," ",[2]Общая!H227," ",[2]Общая!I227," 
", [2]Общая!K227," ",[2]Общая!L227)</f>
        <v>Волоковой  Сергей Николаевич 
Ведущий инженер по организации эксплуатации и ремонту зданий и сооружений 05г.09м.0дн.</v>
      </c>
      <c r="E238" s="7" t="str">
        <f>[2]Общая!M227</f>
        <v>первичная</v>
      </c>
      <c r="F238" s="7" t="str">
        <f>[2]Общая!R227</f>
        <v>II до 1000 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0.66666666666666663</v>
      </c>
    </row>
    <row r="239" spans="2:9" s="3" customFormat="1" ht="106.5" customHeight="1" x14ac:dyDescent="0.25">
      <c r="B239" s="2">
        <v>225</v>
      </c>
      <c r="C239" s="5" t="str">
        <f>[2]Общая!E228</f>
        <v>МБУ ДО «СШОР» "Метеор»</v>
      </c>
      <c r="D239" s="6" t="str">
        <f>CONCATENATE([2]Общая!G228," ",[2]Общая!H228," ",[2]Общая!I228," 
", [2]Общая!K228," ",[2]Общая!L228)</f>
        <v>Ковшов  Александр Алексагдрович 
Ведущий инженер по организации эксплуатации и ремонту зданий и сооружений 04г.06м.21дн.</v>
      </c>
      <c r="E239" s="7" t="str">
        <f>[2]Общая!M228</f>
        <v>первичная</v>
      </c>
      <c r="F239" s="7" t="str">
        <f>[2]Общая!R228</f>
        <v>II до 1000 В</v>
      </c>
      <c r="G239" s="7" t="str">
        <f>[2]Общая!N228</f>
        <v>административно-технический персонал</v>
      </c>
      <c r="H239" s="15" t="str">
        <f>[2]Общая!S228</f>
        <v>ПТЭЭПЭЭ</v>
      </c>
      <c r="I239" s="8">
        <f>[2]Общая!V228</f>
        <v>0.66666666666666696</v>
      </c>
    </row>
    <row r="240" spans="2:9" s="3" customFormat="1" ht="102" customHeight="1" x14ac:dyDescent="0.25">
      <c r="B240" s="2">
        <v>226</v>
      </c>
      <c r="C240" s="5" t="str">
        <f>[2]Общая!E229</f>
        <v>МБУ ДО «СШОР» "Метеор»</v>
      </c>
      <c r="D240" s="6" t="str">
        <f>CONCATENATE([2]Общая!G229," ",[2]Общая!H229," ",[2]Общая!I229," 
", [2]Общая!K229," ",[2]Общая!L229)</f>
        <v>Самойлов Михаил Владимирович 
Ведущий инженер электрик 0г.01м.17дн.</v>
      </c>
      <c r="E240" s="7" t="str">
        <f>[2]Общая!M229</f>
        <v>первичная</v>
      </c>
      <c r="F240" s="7" t="str">
        <f>[2]Общая!R229</f>
        <v>II до 1000 В</v>
      </c>
      <c r="G240" s="7" t="str">
        <f>[2]Общая!N229</f>
        <v>административно-технический персонал</v>
      </c>
      <c r="H240" s="15" t="str">
        <f>[2]Общая!S229</f>
        <v>ПТЭЭПЭЭ</v>
      </c>
      <c r="I240" s="8">
        <f>[2]Общая!V229</f>
        <v>0.66666666666666696</v>
      </c>
    </row>
    <row r="241" spans="2:9" s="3" customFormat="1" ht="80.099999999999994" customHeight="1" x14ac:dyDescent="0.25">
      <c r="B241" s="2">
        <v>227</v>
      </c>
      <c r="C241" s="5" t="str">
        <f>[2]Общая!E230</f>
        <v>МБУ ДО «СШОР» "Метеор»</v>
      </c>
      <c r="D241" s="6" t="str">
        <f>CONCATENATE([2]Общая!G230," ",[2]Общая!H230," ",[2]Общая!I230," 
", [2]Общая!K230," ",[2]Общая!L230)</f>
        <v>Федоров Борис  Олегович 
Электромонтёр по ремонту и обслуживанию электрооборудования 01г.10м.15дн.</v>
      </c>
      <c r="E241" s="7" t="str">
        <f>[2]Общая!M230</f>
        <v>очередная</v>
      </c>
      <c r="F241" s="7" t="str">
        <f>[2]Общая!R230</f>
        <v>III до 1000 В</v>
      </c>
      <c r="G241" s="7" t="str">
        <f>[2]Общая!N230</f>
        <v>оперативно-ремонтный персонал</v>
      </c>
      <c r="H241" s="15" t="str">
        <f>[2]Общая!S230</f>
        <v>ПТЭЭПЭЭ</v>
      </c>
      <c r="I241" s="8">
        <f>[2]Общая!V230</f>
        <v>0.66666666666666696</v>
      </c>
    </row>
    <row r="242" spans="2:9" s="3" customFormat="1" ht="80.099999999999994" customHeight="1" x14ac:dyDescent="0.25">
      <c r="B242" s="2">
        <v>228</v>
      </c>
      <c r="C242" s="5" t="str">
        <f>[2]Общая!E231</f>
        <v>МБУ ДО «СШОР» "Метеор»</v>
      </c>
      <c r="D242" s="6" t="str">
        <f>CONCATENATE([2]Общая!G231," ",[2]Общая!H231," ",[2]Общая!I231," 
", [2]Общая!K231," ",[2]Общая!L231)</f>
        <v>Катунин Андрей  Евгеньнвич 
Электромонтёр по ремонту и обслуживанию электрооборудования 06г.11м.29дн.</v>
      </c>
      <c r="E242" s="7" t="str">
        <f>[2]Общая!M231</f>
        <v>очередная</v>
      </c>
      <c r="F242" s="7" t="str">
        <f>[2]Общая!R231</f>
        <v>III до 1000 В</v>
      </c>
      <c r="G242" s="7" t="str">
        <f>[2]Общая!N231</f>
        <v>оперативно-ремонтный персонал</v>
      </c>
      <c r="H242" s="15" t="str">
        <f>[2]Общая!S231</f>
        <v>ПТЭЭПЭЭ</v>
      </c>
      <c r="I242" s="8">
        <f>[2]Общая!V231</f>
        <v>0.66666666666666696</v>
      </c>
    </row>
    <row r="243" spans="2:9" s="3" customFormat="1" ht="112.5" customHeight="1" x14ac:dyDescent="0.25">
      <c r="B243" s="2">
        <v>229</v>
      </c>
      <c r="C243" s="5" t="str">
        <f>[2]Общая!E232</f>
        <v>АНО "Авангард"</v>
      </c>
      <c r="D243" s="6" t="str">
        <f>CONCATENATE([2]Общая!G232," ",[2]Общая!H232," ",[2]Общая!I232," 
", [2]Общая!K232," ",[2]Общая!L232)</f>
        <v>Емелёв Александр Ярославович 
Начальник отдела-главный инженер отдела эксплуатации 2 года</v>
      </c>
      <c r="E243" s="7" t="str">
        <f>[2]Общая!M232</f>
        <v>очередная</v>
      </c>
      <c r="F243" s="7" t="str">
        <f>[2]Общая!R232</f>
        <v>IV до 1000 В</v>
      </c>
      <c r="G243" s="7" t="str">
        <f>[2]Общая!N232</f>
        <v>административно-технический персонал</v>
      </c>
      <c r="H243" s="15" t="str">
        <f>[2]Общая!S232</f>
        <v>ПТЭЭПЭЭ</v>
      </c>
      <c r="I243" s="8">
        <f>[2]Общая!V232</f>
        <v>0.66666666666666696</v>
      </c>
    </row>
    <row r="244" spans="2:9" s="3" customFormat="1" ht="103.5" customHeight="1" x14ac:dyDescent="0.25">
      <c r="B244" s="2">
        <v>230</v>
      </c>
      <c r="C244" s="5" t="str">
        <f>[2]Общая!E233</f>
        <v>АНО "Авангард"</v>
      </c>
      <c r="D244" s="6" t="str">
        <f>CONCATENATE([2]Общая!G233," ",[2]Общая!H233," ",[2]Общая!I233," 
", [2]Общая!K233," ",[2]Общая!L233)</f>
        <v>Ильичёв  Александр Евгеньевич 
Заместитель начальника отдела-главного инженера по технической части отдела эксплуатации 1,5 года</v>
      </c>
      <c r="E244" s="7" t="str">
        <f>[2]Общая!M233</f>
        <v>очередная</v>
      </c>
      <c r="F244" s="7" t="str">
        <f>[2]Общая!R233</f>
        <v>IV до 1000 В</v>
      </c>
      <c r="G244" s="7" t="str">
        <f>[2]Общая!N233</f>
        <v>административно-технический персонал</v>
      </c>
      <c r="H244" s="15" t="str">
        <f>[2]Общая!S233</f>
        <v>ПТЭЭПЭЭ</v>
      </c>
      <c r="I244" s="8">
        <f>[2]Общая!V233</f>
        <v>0.66666666666666696</v>
      </c>
    </row>
    <row r="245" spans="2:9" s="3" customFormat="1" ht="80.099999999999994" customHeight="1" x14ac:dyDescent="0.25">
      <c r="B245" s="2">
        <v>231</v>
      </c>
      <c r="C245" s="5" t="str">
        <f>[2]Общая!E234</f>
        <v>ООО "ИнтерРус"</v>
      </c>
      <c r="D245" s="6" t="str">
        <f>CONCATENATE([2]Общая!G234," ",[2]Общая!H234," ",[2]Общая!I234," 
", [2]Общая!K234," ",[2]Общая!L234)</f>
        <v>Варягин Руслан Игоревич 
Главный энергетик 2 мес</v>
      </c>
      <c r="E245" s="7" t="str">
        <f>[2]Общая!M234</f>
        <v>внеочередная</v>
      </c>
      <c r="F245" s="7" t="str">
        <f>[2]Общая!R234</f>
        <v>V до и выше 1000 В</v>
      </c>
      <c r="G245" s="7" t="str">
        <f>[2]Общая!N234</f>
        <v>административно-технический персонал</v>
      </c>
      <c r="H245" s="15" t="str">
        <f>[2]Общая!S234</f>
        <v>ПТЭЭПЭЭ</v>
      </c>
      <c r="I245" s="8">
        <f>[2]Общая!V234</f>
        <v>0.66666666666666696</v>
      </c>
    </row>
    <row r="246" spans="2:9" s="3" customFormat="1" ht="91.5" customHeight="1" x14ac:dyDescent="0.25">
      <c r="B246" s="2">
        <v>232</v>
      </c>
      <c r="C246" s="5" t="str">
        <f>[2]Общая!E235</f>
        <v>ООО "БОРЕЙ"</v>
      </c>
      <c r="D246" s="6" t="str">
        <f>CONCATENATE([2]Общая!G235," ",[2]Общая!H235," ",[2]Общая!I235," 
", [2]Общая!K235," ",[2]Общая!L235)</f>
        <v>Машкинцев Виктор Васильевич 
Главный инженер 12</v>
      </c>
      <c r="E246" s="7" t="str">
        <f>[2]Общая!M235</f>
        <v>очередная</v>
      </c>
      <c r="F246" s="7" t="str">
        <f>[2]Общая!R235</f>
        <v>III до 1000 В</v>
      </c>
      <c r="G246" s="7" t="str">
        <f>[2]Общая!N235</f>
        <v>административно-технический персонал</v>
      </c>
      <c r="H246" s="15" t="str">
        <f>[2]Общая!S235</f>
        <v>ПТЭЭПЭЭ</v>
      </c>
      <c r="I246" s="8">
        <f>[2]Общая!V235</f>
        <v>0.66666666666666696</v>
      </c>
    </row>
    <row r="247" spans="2:9" s="3" customFormat="1" ht="75" customHeight="1" x14ac:dyDescent="0.25">
      <c r="B247" s="2">
        <v>233</v>
      </c>
      <c r="C247" s="5" t="str">
        <f>[2]Общая!E236</f>
        <v>ООО "БОРЕЙ"</v>
      </c>
      <c r="D247" s="6" t="str">
        <f>CONCATENATE([2]Общая!G236," ",[2]Общая!H236," ",[2]Общая!I236," 
", [2]Общая!K236," ",[2]Общая!L236)</f>
        <v>Пирогов  Олег Анатольевич 
Ст. инженер энергетик 11</v>
      </c>
      <c r="E247" s="7" t="str">
        <f>[2]Общая!M236</f>
        <v>очередная</v>
      </c>
      <c r="F247" s="7" t="str">
        <f>[2]Общая!R236</f>
        <v>II до 1000 В</v>
      </c>
      <c r="G247" s="7" t="str">
        <f>[2]Общая!N236</f>
        <v>административно-технический персонал</v>
      </c>
      <c r="H247" s="15" t="str">
        <f>[2]Общая!S236</f>
        <v>ПТЭЭПЭЭ</v>
      </c>
      <c r="I247" s="8">
        <f>[2]Общая!V236</f>
        <v>0.66666666666666696</v>
      </c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1" t="s">
        <v>19</v>
      </c>
      <c r="E249" s="10"/>
      <c r="F249" s="10"/>
      <c r="G249" s="10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2025-05-21T11:53:41Z</dcterms:modified>
</cp:coreProperties>
</file>